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<sst xmlns="http://schemas.openxmlformats.org/spreadsheetml/2006/main" count="47" uniqueCount="47">
  <si>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</si>
  <si>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RSU010</t>
  </si>
  <si>
    <t xml:space="preserve">m²</t>
  </si>
  <si>
    <t xml:space="preserve">Paviment interior de mosaic hidràulic. Col·locació en capa fina.</t>
  </si>
  <si>
    <r>
      <rPr>
        <sz val="8.25"/>
        <color rgb="FF000000"/>
        <rFont val="Arial"/>
        <family val="2"/>
      </rPr>
      <t xml:space="preserve">Paviment interior de mosaic hidràulic, amb peces de 10x10 cm, quadrades, monocolor, gamma bàsica; amb resistència al lliscament 35&lt;Rd&lt;=45 segons UNE-EN 16165 i lliscabilitat classe 2 segons CTE. COL·LOCACIÓ: en capa fina i mitjançant doble encolat amb adhesiu cimentós d'enduriment normal, d'altes prestacions, C1 T, segons UNE-EN 12004, amb lliscament reduït Webercol Dur "WEBER", color gris. TRACTAMENT SUPERFICIAL: amb producte impermeabilitzant per al segellat de porus. REJUNTAT: amb morter de junts cimentós millorat, tipus CG2 W A, segons UNE-EN 13888, amb absorció d'aigua reduïda i resistència elevada a l'abrasió, Webercolor Junta Fina "WEBER", color Blanco.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</si>
  <si>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</si>
  <si>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</si>
  <si>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</si>
  <si>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</si>
  <si>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</si>
  <si>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</si>
  <si>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</si>
  <si>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mt18bhi020ia</t>
  </si>
  <si>
    <t xml:space="preserve">m²</t>
  </si>
  <si>
    <t xml:space="preserve">Mosaic hidràulic, amb peces de 10x10 cm, quadrades, monocolor, gamma bàsica; amb resistència al lliscament 35&lt;Rd&lt;=45 segons UNE-EN 16165 i lliscabilitat classe 2 segons CTE.</t>
  </si>
  <si>
    <t xml:space="preserve">mt09mcw010d</t>
  </si>
  <si>
    <t xml:space="preserve">kg</t>
  </si>
  <si>
    <t xml:space="preserve">Adhesiu cimentós d'enduriment normal, d'altes prestacions, C1 T, segons UNE-EN 12004, amb lliscament reduït Webercol Dur "WEBER", color gris, a base de ciment gris, resina sintètica, àrids silicis i calcaris i additius orgànics i inorgànics, amb resistència a la immersió en aigua.</t>
  </si>
  <si>
    <t xml:space="preserve">mt18wwa020</t>
  </si>
  <si>
    <t xml:space="preserve">l</t>
  </si>
  <si>
    <t xml:space="preserve">Emulsió de resines per al segellat de porus en paviments hidràulics.</t>
  </si>
  <si>
    <t xml:space="preserve">mt09mcw050fa</t>
  </si>
  <si>
    <t xml:space="preserve">kg</t>
  </si>
  <si>
    <t xml:space="preserve">Morter de junts cimentós millorat, tipus CG2 W A, segons UNE-EN 13888, amb absorció d'aigua reduïda i resistència elevada a l'abrasió, Webercolor Junta Fina "WEBER", color Blanco, compost de ciment blanc, ciment gris, àrids calcaris, resines sintètiques, additius orgànics i inorgànics específics i pigments minerals, amb molt baix contingut de substàncies orgàniques volàtils (VOC), extrafí i impermeable a l'aigua, per a rejuntat de tot tipus de peces ceràmiques i pedres naturals, per junts de fins a 3 mm.</t>
  </si>
  <si>
    <t xml:space="preserve">Subtotal materials:</t>
  </si>
  <si>
    <t xml:space="preserve">Mà d'obra</t>
  </si>
  <si>
    <t xml:space="preserve">mo023</t>
  </si>
  <si>
    <t xml:space="preserve">h</t>
  </si>
  <si>
    <t xml:space="preserve">Oficial 1ª enrajolador.</t>
  </si>
  <si>
    <t xml:space="preserve">mo061</t>
  </si>
  <si>
    <t xml:space="preserve">h</t>
  </si>
  <si>
    <t xml:space="preserve">Ajudant enrajolador.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</si>
  <si>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</si>
  <si>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</si>
  <si>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</si>
  <si>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</si>
  <si>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11,92€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</si>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</sst>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6.46" customWidth="1"/>
    <col min="4" max="4" width="73.61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1.05</v>
      </c>
      <c r="G10" s="11"/>
      <c r="H10" s="12">
        <v>62.68</v>
      </c>
      <c r="I10" s="12">
        <f ca="1">ROUND(INDIRECT(ADDRESS(ROW()+(0), COLUMN()+(-3), 1))*INDIRECT(ADDRESS(ROW()+(0), COLUMN()+(-1), 1)), 2)</f>
        <v>65.81</v>
      </c>
    </row>
    <row r="11" spans="1:9" ht="45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6</v>
      </c>
      <c r="G11" s="11"/>
      <c r="H11" s="12">
        <v>0.33</v>
      </c>
      <c r="I11" s="12">
        <f ca="1">ROUND(INDIRECT(ADDRESS(ROW()+(0), COLUMN()+(-3), 1))*INDIRECT(ADDRESS(ROW()+(0), COLUMN()+(-1), 1)), 2)</f>
        <v>1.98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0.1</v>
      </c>
      <c r="G12" s="11"/>
      <c r="H12" s="12">
        <v>6.1</v>
      </c>
      <c r="I12" s="12">
        <f ca="1">ROUND(INDIRECT(ADDRESS(ROW()+(0), COLUMN()+(-3), 1))*INDIRECT(ADDRESS(ROW()+(0), COLUMN()+(-1), 1)), 2)</f>
        <v>0.61</v>
      </c>
    </row>
    <row r="13" spans="1:9" ht="66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0.25</v>
      </c>
      <c r="G13" s="13"/>
      <c r="H13" s="14">
        <v>1.27</v>
      </c>
      <c r="I13" s="14">
        <f ca="1">ROUND(INDIRECT(ADDRESS(ROW()+(0), COLUMN()+(-3), 1))*INDIRECT(ADDRESS(ROW()+(0), COLUMN()+(-1), 1)), 2)</f>
        <v>0.32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68.72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1.139</v>
      </c>
      <c r="G16" s="11"/>
      <c r="H16" s="12">
        <v>28.42</v>
      </c>
      <c r="I16" s="12">
        <f ca="1">ROUND(INDIRECT(ADDRESS(ROW()+(0), COLUMN()+(-3), 1))*INDIRECT(ADDRESS(ROW()+(0), COLUMN()+(-1), 1)), 2)</f>
        <v>32.37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1.139</v>
      </c>
      <c r="G17" s="13"/>
      <c r="H17" s="14">
        <v>25.28</v>
      </c>
      <c r="I17" s="14">
        <f ca="1">ROUND(INDIRECT(ADDRESS(ROW()+(0), COLUMN()+(-3), 1))*INDIRECT(ADDRESS(ROW()+(0), COLUMN()+(-1), 1)), 2)</f>
        <v>28.79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61.16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129.88</v>
      </c>
      <c r="I20" s="14">
        <f ca="1">ROUND(INDIRECT(ADDRESS(ROW()+(0), COLUMN()+(-3), 1))*INDIRECT(ADDRESS(ROW()+(0), COLUMN()+(-1), 1))/100, 2)</f>
        <v>2.6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132.48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142013</v>
      </c>
      <c r="F25" s="29"/>
      <c r="G25" s="29">
        <v>172013</v>
      </c>
      <c r="H25" s="29"/>
      <c r="I25" s="29">
        <v>3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9" spans="1:1" ht="33.75" thickBot="1" customHeight="1">
      <c r="A29" s="1" t="s">
        <v>44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45</v>
      </c>
      <c r="B30" s="1"/>
      <c r="C30" s="1"/>
      <c r="D30" s="1"/>
      <c r="E30" s="1"/>
      <c r="F30" s="1"/>
      <c r="G30" s="1"/>
      <c r="H30" s="1"/>
      <c r="I30" s="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</sheetData>
  <mergeCells count="52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9:I29"/>
    <mergeCell ref="A30:I30"/>
    <mergeCell ref="A31:I31"/>
  </mergeCells>
  <pageMargins left="0.147638" right="0.147638" top="0.206693" bottom="0.206693" header="0.0" footer="0.0"/>
  <pageSetup paperSize="9" orientation="portrait"/>
  <rowBreaks count="0" manualBreakCount="0">
    </rowBreaks>
</worksheet>
</file>