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<sst xmlns="http://schemas.openxmlformats.org/spreadsheetml/2006/main" count="41" uniqueCount="41">
  <si>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</si>
  <si>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RSI500</t>
  </si>
  <si>
    <t xml:space="preserve">m²</t>
  </si>
  <si>
    <t xml:space="preserve">Reparació de paviment industrial en zones localitzades, amb morter de ciment "WEBER".</t>
  </si>
  <si>
    <r>
      <rPr>
        <sz val="8.25"/>
        <color rgb="FF000000"/>
        <rFont val="Arial"/>
        <family val="2"/>
      </rPr>
      <t xml:space="preserve">Reparació de paviment industrial en zones localitzades, d'àrees de trànsit rodat intens, en exteriors, amb capa de morter de ciment d'enduriment ràpid Weberfloor 4045 "WEBER", CT - C30 - F7 segons UNE-EN 13813, de 10 mm d'espessor, prèvia aplicació d'emprimació reguladora de l'absorció, Weberprim TP05 "WEBER". El preu no inclou la preparació de la superfície suport ni 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</si>
  <si>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</si>
  <si>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</si>
  <si>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</si>
  <si>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</si>
  <si>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</si>
  <si>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</si>
  <si>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</si>
  <si>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mt09moc005c</t>
  </si>
  <si>
    <t xml:space="preserve">kg</t>
  </si>
  <si>
    <t xml:space="preserve">Emprimació reguladora de l'absorció, Weberprim TP05 "WEBER", per a la fixació de suports disgregables i millorar l'adherència dels suports absorbents.</t>
  </si>
  <si>
    <t xml:space="preserve">mt09moc110a</t>
  </si>
  <si>
    <t xml:space="preserve">kg</t>
  </si>
  <si>
    <t xml:space="preserve">Morter de ciment d'enduriment ràpid Weberfloor 4045 "WEBER", CT - C30 - F7 segons UNE-EN 13813, compost per lligants hidràulics, resines polimèrics, àrids silicis i additius orgànics i inorgànics, per a espessors de 1 a 50 mm.</t>
  </si>
  <si>
    <t xml:space="preserve">Subtotal materials:</t>
  </si>
  <si>
    <t xml:space="preserve">Mà d'obra</t>
  </si>
  <si>
    <t xml:space="preserve">mo031</t>
  </si>
  <si>
    <t xml:space="preserve">h</t>
  </si>
  <si>
    <t xml:space="preserve">Oficial 1ª aplicador de morter autoanivellant.</t>
  </si>
  <si>
    <t xml:space="preserve">mo069</t>
  </si>
  <si>
    <t xml:space="preserve">h</t>
  </si>
  <si>
    <t xml:space="preserve">Ajudant aplicador de morter autoanivellant.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</si>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</sst>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5.78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0.2</v>
      </c>
      <c r="H10" s="11"/>
      <c r="I10" s="12">
        <v>8.22</v>
      </c>
      <c r="J10" s="12">
        <f ca="1">ROUND(INDIRECT(ADDRESS(ROW()+(0), COLUMN()+(-3), 1))*INDIRECT(ADDRESS(ROW()+(0), COLUMN()+(-1), 1)), 2)</f>
        <v>1.64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16</v>
      </c>
      <c r="H11" s="13"/>
      <c r="I11" s="14">
        <v>2.17</v>
      </c>
      <c r="J11" s="14">
        <f ca="1">ROUND(INDIRECT(ADDRESS(ROW()+(0), COLUMN()+(-3), 1))*INDIRECT(ADDRESS(ROW()+(0), COLUMN()+(-1), 1)), 2)</f>
        <v>34.72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36.36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0.655</v>
      </c>
      <c r="H14" s="11"/>
      <c r="I14" s="12">
        <v>28.42</v>
      </c>
      <c r="J14" s="12">
        <f ca="1">ROUND(INDIRECT(ADDRESS(ROW()+(0), COLUMN()+(-3), 1))*INDIRECT(ADDRESS(ROW()+(0), COLUMN()+(-1), 1)), 2)</f>
        <v>18.62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0.655</v>
      </c>
      <c r="H15" s="13"/>
      <c r="I15" s="14">
        <v>25.28</v>
      </c>
      <c r="J15" s="14">
        <f ca="1">ROUND(INDIRECT(ADDRESS(ROW()+(0), COLUMN()+(-3), 1))*INDIRECT(ADDRESS(ROW()+(0), COLUMN()+(-1), 1)), 2)</f>
        <v>16.56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35.18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71.54</v>
      </c>
      <c r="J18" s="14">
        <f ca="1">ROUND(INDIRECT(ADDRESS(ROW()+(0), COLUMN()+(-3), 1))*INDIRECT(ADDRESS(ROW()+(0), COLUMN()+(-1), 1))/100, 2)</f>
        <v>1.43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72.97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182003</v>
      </c>
      <c r="G23" s="25"/>
      <c r="H23" s="25">
        <v>182004</v>
      </c>
      <c r="I23" s="25"/>
      <c r="J23" s="25" t="s">
        <v>36</v>
      </c>
    </row>
    <row r="24" spans="1:10" ht="13.5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