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<sst xmlns="http://schemas.openxmlformats.org/spreadsheetml/2006/main" count="41" uniqueCount="41">
  <si>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</si>
  <si>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RSI220</t>
  </si>
  <si>
    <t xml:space="preserve">m²</t>
  </si>
  <si>
    <t xml:space="preserve">Revestiment de paviment industrial, amb morter autoanivellant "WEBER".</t>
  </si>
  <si>
    <r>
      <rPr>
        <sz val="8.25"/>
        <color rgb="FF000000"/>
        <rFont val="Arial"/>
        <family val="2"/>
      </rPr>
      <t xml:space="preserve">Revestiment de paviment industrial, realitzat sobre base de formigó endurit, apte per a indústries amb desgast intens, en exteriors, mitjançant l'aplicació successiva de: emprimació reguladora de l'absorció, Weberprim TP05 "WEBER"; i capa base de 10 mm d'espessor amb morter autoanivellant polimèric Weberfloor 4630 Industry Lit "WEBER", CT - C25 - F7 segons UNE-EN 13813, color gris, aplicat manualment.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</si>
  <si>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</si>
  <si>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</si>
  <si>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</si>
  <si>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</si>
  <si>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</si>
  <si>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</si>
  <si>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</si>
  <si>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mt09moc005c</t>
  </si>
  <si>
    <t xml:space="preserve">kg</t>
  </si>
  <si>
    <t xml:space="preserve">Emprimació reguladora de l'absorció, Weberprim TP05 "WEBER", per a la fixació de suports disgregables i millorar l'adherència dels suports absorbents.</t>
  </si>
  <si>
    <t xml:space="preserve">mt47adw050a</t>
  </si>
  <si>
    <t xml:space="preserve">kg</t>
  </si>
  <si>
    <t xml:space="preserve">Morter autoanivellant polimèric Weberfloor 4630 Industry Lit "WEBER", CT - C25 - F7 segons UNE-EN 13813, color gris, compost per lligants hidràulics, resines polimèrics, àrids de corindó, àrids silicis i additius orgànics i inorgànics, per a aplicar amb llana.</t>
  </si>
  <si>
    <t xml:space="preserve">Subtotal materials: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</si>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</sst>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12" customWidth="1"/>
    <col min="4" max="4" width="74.80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8.22</v>
      </c>
      <c r="I10" s="12">
        <f ca="1">ROUND(INDIRECT(ADDRESS(ROW()+(0), COLUMN()+(-3), 1))*INDIRECT(ADDRESS(ROW()+(0), COLUMN()+(-1), 1)), 2)</f>
        <v>1.64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19</v>
      </c>
      <c r="G11" s="13"/>
      <c r="H11" s="14">
        <v>3.05</v>
      </c>
      <c r="I11" s="14">
        <f ca="1">ROUND(INDIRECT(ADDRESS(ROW()+(0), COLUMN()+(-3), 1))*INDIRECT(ADDRESS(ROW()+(0), COLUMN()+(-1), 1)), 2)</f>
        <v>57.95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59.59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0.327</v>
      </c>
      <c r="G14" s="11"/>
      <c r="H14" s="12">
        <v>28.42</v>
      </c>
      <c r="I14" s="12">
        <f ca="1">ROUND(INDIRECT(ADDRESS(ROW()+(0), COLUMN()+(-3), 1))*INDIRECT(ADDRESS(ROW()+(0), COLUMN()+(-1), 1)), 2)</f>
        <v>9.29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0.327</v>
      </c>
      <c r="G15" s="13"/>
      <c r="H15" s="14">
        <v>25.28</v>
      </c>
      <c r="I15" s="14">
        <f ca="1">ROUND(INDIRECT(ADDRESS(ROW()+(0), COLUMN()+(-3), 1))*INDIRECT(ADDRESS(ROW()+(0), COLUMN()+(-1), 1)), 2)</f>
        <v>8.27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17.56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77.15</v>
      </c>
      <c r="I18" s="14">
        <f ca="1">ROUND(INDIRECT(ADDRESS(ROW()+(0), COLUMN()+(-3), 1))*INDIRECT(ADDRESS(ROW()+(0), COLUMN()+(-1), 1))/100, 2)</f>
        <v>1.54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1)),INDIRECT(ADDRESS(ROW()+(-7), COLUMN()+(0), 1))), 2)</f>
        <v>78.69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182003</v>
      </c>
      <c r="F23" s="25"/>
      <c r="G23" s="25">
        <v>182004</v>
      </c>
      <c r="H23" s="25"/>
      <c r="I23" s="25" t="s">
        <v>36</v>
      </c>
    </row>
    <row r="24" spans="1:9" ht="13.50" thickBot="1" customHeight="1">
      <c r="A24" s="26" t="s">
        <v>37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