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<sst xmlns="http://schemas.openxmlformats.org/spreadsheetml/2006/main" count="50" uniqueCount="50">
  <si>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</si>
  <si>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RSG230</t>
  </si>
  <si>
    <t xml:space="preserve">m²</t>
  </si>
  <si>
    <t xml:space="preserve">Paviment exterior de peces de gres porcellànic tècnic. Col·locació en capa fina.</t>
  </si>
  <si>
    <r>
      <rPr>
        <sz val="8.25"/>
        <color rgb="FF000000"/>
        <rFont val="Arial"/>
        <family val="2"/>
      </rPr>
      <t xml:space="preserve">Paviment exterior de peces de gres porcellànic tècnic, de 200x200x10 mm, gamma mitja, capacitat d'absorció d'aigua E&lt;0,1%, grup BIa, segons UNE-EN 14411, amb resistència al lliscament Rd&gt;45 segons UNE-EN 16165 i lliscabilitat classe 3 segons CTE; càrrega de trencament &gt;3000 N; resistència a la flexió &gt;45 N/mm². SUPORT: de morter de ciment. COL·LOCACIÓ: en capa fina i mitjançant encolat simple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</si>
  <si>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</si>
  <si>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</si>
  <si>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</si>
  <si>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</si>
  <si>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</si>
  <si>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</si>
  <si>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</si>
  <si>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</si>
  <si>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</si>
  <si>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</si>
  <si>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mt18bcp110dbb</t>
  </si>
  <si>
    <t xml:space="preserve">m²</t>
  </si>
  <si>
    <t xml:space="preserve">Peces de gres porcellànic tècnic, de 200x200x10 mm, gamma mitja, capacitat d'absorció d'aigua E&lt;0,1%, grup BIa, segons UNE-EN 14411, amb resistència al lliscament Rd&gt;45 segons UNE-EN 16165 i lliscabilitat classe 3 segons CTE; càrrega de trencament &gt;3000 N; resistència a la flexió &gt;45 N/mm².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</si>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</sst>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4.5</v>
      </c>
      <c r="G10" s="11"/>
      <c r="H10" s="12">
        <v>0.33</v>
      </c>
      <c r="I10" s="12">
        <f ca="1">ROUND(INDIRECT(ADDRESS(ROW()+(0), COLUMN()+(-3), 1))*INDIRECT(ADDRESS(ROW()+(0), COLUMN()+(-1), 1)), 2)</f>
        <v>1.49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44.03</v>
      </c>
      <c r="I11" s="12">
        <f ca="1">ROUND(INDIRECT(ADDRESS(ROW()+(0), COLUMN()+(-3), 1))*INDIRECT(ADDRESS(ROW()+(0), COLUMN()+(-1), 1)), 2)</f>
        <v>46.23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97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</v>
      </c>
      <c r="G13" s="13"/>
      <c r="H13" s="14">
        <v>2.26</v>
      </c>
      <c r="I13" s="14">
        <f ca="1">ROUND(INDIRECT(ADDRESS(ROW()+(0), COLUMN()+(-3), 1))*INDIRECT(ADDRESS(ROW()+(0), COLUMN()+(-1), 1)), 2)</f>
        <v>0.68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49.24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0.595</v>
      </c>
      <c r="G16" s="11"/>
      <c r="H16" s="12">
        <v>28.42</v>
      </c>
      <c r="I16" s="12">
        <f ca="1">ROUND(INDIRECT(ADDRESS(ROW()+(0), COLUMN()+(-3), 1))*INDIRECT(ADDRESS(ROW()+(0), COLUMN()+(-1), 1)), 2)</f>
        <v>16.91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0.298</v>
      </c>
      <c r="G17" s="13"/>
      <c r="H17" s="14">
        <v>25.28</v>
      </c>
      <c r="I17" s="14">
        <f ca="1">ROUND(INDIRECT(ADDRESS(ROW()+(0), COLUMN()+(-3), 1))*INDIRECT(ADDRESS(ROW()+(0), COLUMN()+(-1), 1)), 2)</f>
        <v>7.53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24.44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73.68</v>
      </c>
      <c r="I20" s="14">
        <f ca="1">ROUND(INDIRECT(ADDRESS(ROW()+(0), COLUMN()+(-3), 1))*INDIRECT(ADDRESS(ROW()+(0), COLUMN()+(-1), 1))/100, 2)</f>
        <v>1.47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75.15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