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<sst xmlns="http://schemas.openxmlformats.org/spreadsheetml/2006/main" count="50" uniqueCount="50">
  <si>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</si>
  <si>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RSG180</t>
  </si>
  <si>
    <t xml:space="preserve">m²</t>
  </si>
  <si>
    <t xml:space="preserve">Paviment interior de mosaic de gres esmaltat. Col·locació en capa fina.</t>
  </si>
  <si>
    <r>
      <rPr>
        <sz val="8.25"/>
        <color rgb="FF000000"/>
        <rFont val="Arial"/>
        <family val="2"/>
      </rPr>
      <t xml:space="preserve">Paviment interior de mosaic de gres esmaltat, amb tessel·les de 25x25x5 mm muntades sobre una malla, gamma mitja, capacitat d'absorció d'aigua E&lt;3%, grup BIb, segons UNE-EN 14411, amb resistència al lliscament 35&lt;Rd&lt;=45 segons UNE-EN 16165 i lliscabilitat classe 2 segons CTE. SUPORT: de morter de ciment. COL·LOCACIÓ: en capa fina amb adhesiu cimentós d'enduriment normal, d'altes prestacions, C1 T, segons UNE-EN 12004, amb lliscament reduït Webercol Dur "WEBER", color gris. REJUNTAT: amb morter de junts cimentós millorat, tipus CG2 W A, segons UNE-EN 13888, amb absorció d'aigua reduïda i resistència elevada a l'abrasió, Webercolor Junta Fina "WEBER", color Blanco, en junts de 2 mm d'espessor.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</si>
  <si>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</si>
  <si>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</si>
  <si>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</si>
  <si>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</si>
  <si>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</si>
  <si>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</si>
  <si>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</si>
  <si>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mt09mcw010d</t>
  </si>
  <si>
    <t xml:space="preserve">kg</t>
  </si>
  <si>
    <t xml:space="preserve">Adhesiu cimentós d'enduriment normal, d'altes prestacions, C1 T, segons UNE-EN 12004, amb lliscament reduït Webercol Dur "WEBER", color gris, a base de ciment gris, resina sintètica, àrids silicis i calcaris i additius orgànics i inorgànics, amb resistència a la immersió en aigua.</t>
  </si>
  <si>
    <t xml:space="preserve">mt19abe110eb</t>
  </si>
  <si>
    <t xml:space="preserve">m²</t>
  </si>
  <si>
    <t xml:space="preserve">Mosaic de gres esmaltat, amb tessel·les de 25x25x5 mm muntades sobre una malla, amb un junt de separació entre tessel·les de 2 mm, gamma mitja, capacitat d'absorció d'aigua E&lt;3%, grup BIb, segons UNE-EN 14411, amb resistència al lliscament 35&lt;Rd&lt;=45 segons UNE-EN 16165 i lliscabilitat classe 2 segons CTE.</t>
  </si>
  <si>
    <t xml:space="preserve">mt18acc100a</t>
  </si>
  <si>
    <t xml:space="preserve">U</t>
  </si>
  <si>
    <t xml:space="preserve">Kit de creuetes de PVC per garantir un gruix dels junts entre peces d'entre 1 i 20 mm, en revestiments i paviments ceràmics.</t>
  </si>
  <si>
    <t xml:space="preserve">mt09mcw050fa</t>
  </si>
  <si>
    <t xml:space="preserve">kg</t>
  </si>
  <si>
    <t xml:space="preserve">Morter de junts cimentós millorat, tipus CG2 W A, segons UNE-EN 13888, amb absorció d'aigua reduïda i resistència elevada a l'abrasió, Webercolor Junta Fina "WEBER", color Blanco, compost de ciment blanc, ciment gris, àrids calcaris, resines sintètiques, additius orgànics i inorgànics específics i pigments minerals, amb molt baix contingut de substàncies orgàniques volàtils (VOC), extrafí i impermeable a l'aigua, per a rejuntat de tot tipus de peces ceràmiques i pedres naturals, per junts de fins a 3 mm.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</si>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</sst>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29" customWidth="1"/>
    <col min="4" max="4" width="73.61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4.5</v>
      </c>
      <c r="G10" s="11"/>
      <c r="H10" s="12">
        <v>0.33</v>
      </c>
      <c r="I10" s="12">
        <f ca="1">ROUND(INDIRECT(ADDRESS(ROW()+(0), COLUMN()+(-3), 1))*INDIRECT(ADDRESS(ROW()+(0), COLUMN()+(-1), 1)), 2)</f>
        <v>1.49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11.38</v>
      </c>
      <c r="I11" s="12">
        <f ca="1">ROUND(INDIRECT(ADDRESS(ROW()+(0), COLUMN()+(-3), 1))*INDIRECT(ADDRESS(ROW()+(0), COLUMN()+(-1), 1)), 2)</f>
        <v>11.95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3.2</v>
      </c>
      <c r="G12" s="11"/>
      <c r="H12" s="12">
        <v>2.4</v>
      </c>
      <c r="I12" s="12">
        <f ca="1">ROUND(INDIRECT(ADDRESS(ROW()+(0), COLUMN()+(-3), 1))*INDIRECT(ADDRESS(ROW()+(0), COLUMN()+(-1), 1)), 2)</f>
        <v>7.68</v>
      </c>
    </row>
    <row r="13" spans="1:9" ht="66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1.12</v>
      </c>
      <c r="G13" s="13"/>
      <c r="H13" s="14">
        <v>1.27</v>
      </c>
      <c r="I13" s="14">
        <f ca="1">ROUND(INDIRECT(ADDRESS(ROW()+(0), COLUMN()+(-3), 1))*INDIRECT(ADDRESS(ROW()+(0), COLUMN()+(-1), 1)), 2)</f>
        <v>1.42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22.54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0.595</v>
      </c>
      <c r="G16" s="11"/>
      <c r="H16" s="12">
        <v>28.42</v>
      </c>
      <c r="I16" s="12">
        <f ca="1">ROUND(INDIRECT(ADDRESS(ROW()+(0), COLUMN()+(-3), 1))*INDIRECT(ADDRESS(ROW()+(0), COLUMN()+(-1), 1)), 2)</f>
        <v>16.91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0.298</v>
      </c>
      <c r="G17" s="13"/>
      <c r="H17" s="14">
        <v>25.28</v>
      </c>
      <c r="I17" s="14">
        <f ca="1">ROUND(INDIRECT(ADDRESS(ROW()+(0), COLUMN()+(-3), 1))*INDIRECT(ADDRESS(ROW()+(0), COLUMN()+(-1), 1)), 2)</f>
        <v>7.53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24.44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46.98</v>
      </c>
      <c r="I20" s="14">
        <f ca="1">ROUND(INDIRECT(ADDRESS(ROW()+(0), COLUMN()+(-3), 1))*INDIRECT(ADDRESS(ROW()+(0), COLUMN()+(-1), 1))/100, 2)</f>
        <v>0.94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47.92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142013</v>
      </c>
      <c r="F25" s="29"/>
      <c r="G25" s="29">
        <v>172013</v>
      </c>
      <c r="H25" s="29"/>
      <c r="I25" s="29">
        <v>3</v>
      </c>
    </row>
    <row r="26" spans="1:9" ht="13.50" thickBot="1" customHeight="1">
      <c r="A26" s="30" t="s">
        <v>43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44</v>
      </c>
      <c r="B27" s="28"/>
      <c r="C27" s="28"/>
      <c r="D27" s="28"/>
      <c r="E27" s="29">
        <v>172013</v>
      </c>
      <c r="F27" s="29"/>
      <c r="G27" s="29">
        <v>172014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</sheetData>
  <mergeCells count="5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