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<sst xmlns="http://schemas.openxmlformats.org/spreadsheetml/2006/main" count="32" uniqueCount="32">
  <si>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</si>
  <si>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RSG025</t>
  </si>
  <si>
    <t xml:space="preserve">m</t>
  </si>
  <si>
    <t xml:space="preserve">Entornpeu ceràmic. Col·locació en capa gruixuda.</t>
  </si>
  <si>
    <r>
      <rPr>
        <sz val="8.25"/>
        <color rgb="FF000000"/>
        <rFont val="Arial"/>
        <family val="2"/>
      </rPr>
      <t xml:space="preserve">Entornpeu de gres esmaltat, de 80 mm d'altura, gamma bàsica. COL·LOCACIÓ: en capa grossa amb morter de ciment. REJUNTAT: amb morter de junts cimentós millorat, tipus CG2 W A, segons UNE-EN 13888, amb absorció d'aigua reduïda i resistència elevada a l'abrasió, Webercolor Junta Fina "WEBER", color Blanco, en junts de 2 mm d'espessor.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</si>
  <si>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</si>
  <si>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</si>
  <si>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</si>
  <si>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</si>
  <si>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</si>
  <si>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</si>
  <si>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</si>
  <si>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mt18rce100a</t>
  </si>
  <si>
    <t xml:space="preserve">m</t>
  </si>
  <si>
    <t xml:space="preserve">Entornpeu de gres esmaltat, de 80 cm d'altura, gamma bàsica.</t>
  </si>
  <si>
    <t xml:space="preserve">mt09mor010c</t>
  </si>
  <si>
    <t xml:space="preserve">m³</t>
  </si>
  <si>
    <t xml:space="preserve">Morter de ciment CEM II/B-P 32,5 N tipus M-5, confeccionat en obra con 250 kg/m³ de ciment i una proporció en volum 1/6.</t>
  </si>
  <si>
    <t xml:space="preserve">mt09mcw050fa</t>
  </si>
  <si>
    <t xml:space="preserve">kg</t>
  </si>
  <si>
    <t xml:space="preserve">Morter de junts cimentós millorat, tipus CG2 W A, segons UNE-EN 13888, amb absorció d'aigua reduïda i resistència elevada a l'abrasió, Webercolor Junta Fina "WEBER", color Blanco, compost de ciment blanc, ciment gris, àrids calcaris, resines sintètiques, additius orgànics i inorgànics específics i pigments minerals, amb molt baix contingut de substàncies orgàniques volàtils (VOC), extrafí i impermeable a l'aigua, per a rejuntat de tot tipus de peces ceràmiques i pedres naturals, per junts de fins a 3 mm.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</si>
  <si>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</si>
  <si>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</si>
  <si>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</si>
  <si>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</si>
  <si>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</si>
  <si>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</si>
  <si>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</si>
  <si>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</si>
  <si>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</si>
  <si>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1,18€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</si>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</sst>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6.97" customWidth="1"/>
    <col min="4" max="4" width="75.82" customWidth="1"/>
    <col min="5" max="5" width="12.75" customWidth="1"/>
    <col min="6" max="6" width="11.22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2.32</v>
      </c>
      <c r="G10" s="12">
        <f ca="1">ROUND(INDIRECT(ADDRESS(ROW()+(0), COLUMN()+(-2), 1))*INDIRECT(ADDRESS(ROW()+(0), COLUMN()+(-1), 1)), 2)</f>
        <v>2.44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0.003</v>
      </c>
      <c r="F11" s="12">
        <v>115.3</v>
      </c>
      <c r="G11" s="12">
        <f ca="1">ROUND(INDIRECT(ADDRESS(ROW()+(0), COLUMN()+(-2), 1))*INDIRECT(ADDRESS(ROW()+(0), COLUMN()+(-1), 1)), 2)</f>
        <v>0.35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3">
        <v>0.001</v>
      </c>
      <c r="F12" s="14">
        <v>1.27</v>
      </c>
      <c r="G12" s="14">
        <f ca="1">ROUND(INDIRECT(ADDRESS(ROW()+(0), COLUMN()+(-2), 1))*INDIRECT(ADDRESS(ROW()+(0), COLUMN()+(-1), 1)), 2)</f>
        <v>0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2.79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0.273</v>
      </c>
      <c r="F15" s="14">
        <v>28.42</v>
      </c>
      <c r="G15" s="14">
        <f ca="1">ROUND(INDIRECT(ADDRESS(ROW()+(0), COLUMN()+(-2), 1))*INDIRECT(ADDRESS(ROW()+(0), COLUMN()+(-1), 1)), 2)</f>
        <v>7.76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7.76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10.55</v>
      </c>
      <c r="G18" s="14">
        <f ca="1">ROUND(INDIRECT(ADDRESS(ROW()+(0), COLUMN()+(-2), 1))*INDIRECT(ADDRESS(ROW()+(0), COLUMN()+(-1), 1))/100, 2)</f>
        <v>0.21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10.76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