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<sst xmlns="http://schemas.openxmlformats.org/spreadsheetml/2006/main" count="52" uniqueCount="52">
  <si>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</si>
  <si>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REG220</t>
  </si>
  <si>
    <t xml:space="preserve">m</t>
  </si>
  <si>
    <t xml:space="preserve">Revestiment d´esglaó d´escala exterior, amb peces de gres porcellànic tècnic. Col·locació en capa fina.</t>
  </si>
  <si>
    <r>
      <rPr>
        <sz val="8.25"/>
        <color rgb="FF000000"/>
        <rFont val="Arial"/>
        <family val="2"/>
      </rPr>
      <t xml:space="preserve">Revestiment d'esglaó d'escala exterior, amb peces de gres porcellànic tècnic, format per petjada amb cantell arrodonit, i davanter, gamma mitja, capacitat d'absorció d'aigua E&lt;0,5%, grup BIa, segons UNE-EN 14411, amb resistència al lliscament Rd&gt;45 segons UNE-EN 16165 i lliscabilitat classe 3 segons CTE. COL·LOCACIÓ: en capa fina i mitjançant encolat simple amb adhesiu cimentós d'enduriment normal, d'altes prestacions, C1 T, segons UNE-EN 12004, amb lliscament reduït Webercol Dur "WEBER", color gris. REJUNTAT: amb morter de junts cimentós millorat, tipus CG2 W A, segons UNE-EN 13888, amb absorció d'aigua reduïda i resistència elevada a l'abrasió, Webercolor Premium "WEBER", color Blanco, en junts de 2 mm d'espessor.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</si>
  <si>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</si>
  <si>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</si>
  <si>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</si>
  <si>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</si>
  <si>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</si>
  <si>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</si>
  <si>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</si>
  <si>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mt09mcw010d</t>
  </si>
  <si>
    <t xml:space="preserve">kg</t>
  </si>
  <si>
    <t xml:space="preserve">Adhesiu cimentós d'enduriment normal, d'altes prestacions, C1 T, segons UNE-EN 12004, amb lliscament reduït Webercol Dur "WEBER", color gris, a base de ciment gris, resina sintètica, àrids silicis i calcaris i additius orgànics i inorgànics, amb resistència a la immersió en aigua.</t>
  </si>
  <si>
    <t xml:space="preserve">mt18bcp115pd</t>
  </si>
  <si>
    <t xml:space="preserve">m</t>
  </si>
  <si>
    <t xml:space="preserve">Petjada de gres porcellànic tècnic amb cantell arrodonit, gamma mitja, capacitat d'absorció d'aigua E&lt;0,5%, grup BIa, segons UNE-EN 14411, amb resistència al lliscament Rd&gt;45 segons UNE-EN 16165 i lliscabilitat classe 3 segons CTE; determinació de la resistència a la gelada, segons UNE-EN ISO 10545-12; determinació de la resistència al xoc tèrmic, segons UNE-EN ISO 10545-9.</t>
  </si>
  <si>
    <t xml:space="preserve">mt18bcp116pd</t>
  </si>
  <si>
    <t xml:space="preserve">m</t>
  </si>
  <si>
    <t xml:space="preserve">Davanter de gres porcellànic tècnic, gamma mitja, capacitat d'absorció d'aigua E&lt;0,5%, grup BIa, segons UNE-EN 14411; determinació de la resistència a la gelada, segons UNE-EN ISO 10545-12; determinació de la resistència al xoc tèrmic, segons UNE-EN ISO 10545-9.</t>
  </si>
  <si>
    <t xml:space="preserve">mt18acc100a</t>
  </si>
  <si>
    <t xml:space="preserve">U</t>
  </si>
  <si>
    <t xml:space="preserve">Kit de creuetes de PVC per garantir un gruix dels junts entre peces d'entre 1 i 20 mm, en revestiments i paviments ceràmics.</t>
  </si>
  <si>
    <t xml:space="preserve">mt09mcw050ia</t>
  </si>
  <si>
    <t xml:space="preserve">kg</t>
  </si>
  <si>
    <t xml:space="preserve">Morter de junts cimentós millorat, tipus CG2 W A, segons UNE-EN 13888, amb absorció d'aigua reduïda i resistència elevada a l'abrasió, Webercolor Premium "WEBER", color Blanco, compost de ciments especials, resina, àrids silicis, additius hidrofugants i additius orgànics i inorgànics específics, amb molt baix contingut de substàncies orgàniques volàtils (VOC), amb tecnologia Protect³ i Pure Clean, bactericida, antifloridura i antiverdet, repel·lent de l'aigua i la brutícia, de fraguat i enduriment ràpid, amb efecte preventiu de les eflorescències, amb alta resistència als agents químics, flexible i impermeable a l'aigua, per a rejuntat de tot tipus de peces ceràmiques, pedres naturals i terratzo, per junts de fins a 15 mm.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</si>
  <si>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</si>
  <si>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</si>
  <si>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</si>
  <si>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</si>
  <si>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</si>
  <si>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mo061</t>
  </si>
  <si>
    <t xml:space="preserve">h</t>
  </si>
  <si>
    <t xml:space="preserve">Ajudant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</si>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</sst>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6.80" customWidth="1"/>
    <col min="4" max="4" width="73.95" customWidth="1"/>
    <col min="5" max="5" width="1.19" customWidth="1"/>
    <col min="6" max="6" width="10.71" customWidth="1"/>
    <col min="7" max="7" width="2.55" customWidth="1"/>
    <col min="8" max="8" width="10.71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0.046</v>
      </c>
      <c r="G14" s="13"/>
      <c r="H14" s="14">
        <v>2.26</v>
      </c>
      <c r="I14" s="14">
        <f ca="1">ROUND(INDIRECT(ADDRESS(ROW()+(0), COLUMN()+(-3), 1))*INDIRECT(ADDRESS(ROW()+(0), COLUMN()+(-1), 1)), 2)</f>
        <v>0.1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29.01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0.835</v>
      </c>
      <c r="G17" s="11"/>
      <c r="H17" s="12">
        <v>29.67</v>
      </c>
      <c r="I17" s="12">
        <f ca="1">ROUND(INDIRECT(ADDRESS(ROW()+(0), COLUMN()+(-3), 1))*INDIRECT(ADDRESS(ROW()+(0), COLUMN()+(-1), 1)), 2)</f>
        <v>24.77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0.417</v>
      </c>
      <c r="G18" s="13"/>
      <c r="H18" s="14">
        <v>26.39</v>
      </c>
      <c r="I18" s="14">
        <f ca="1">ROUND(INDIRECT(ADDRESS(ROW()+(0), COLUMN()+(-3), 1))*INDIRECT(ADDRESS(ROW()+(0), COLUMN()+(-1), 1)), 2)</f>
        <v>11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35.77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64.78</v>
      </c>
      <c r="I21" s="14">
        <f ca="1">ROUND(INDIRECT(ADDRESS(ROW()+(0), COLUMN()+(-3), 1))*INDIRECT(ADDRESS(ROW()+(0), COLUMN()+(-1), 1))/100, 2)</f>
        <v>1.3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66.08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