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<sst xmlns="http://schemas.openxmlformats.org/spreadsheetml/2006/main" count="86" uniqueCount="86">
  <si>
    <t xml:space="preserve"/>
  </si>
  <si>
    <t xml:space="preserve">QBF021</t>
  </si>
  <si>
    <t xml:space="preserve">m</t>
  </si>
  <si>
    <t xml:space="preserve">Trobada de coberta plana transitable, ventilada amb parament vertical. Impermeabilització amb làmines de poliolefines.</t>
  </si>
  <si>
    <r>
      <rPr>
        <sz val="8.25"/>
        <color rgb="FF000000"/>
        <rFont val="Arial"/>
        <family val="2"/>
      </rPr>
      <t xml:space="preserve">Trobada de coberta plana transitable,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formada per: banda de terminació per a làmina impermeabilitzant flexible tipus EVAC, de 480 mm d'amplada, composta d'un doble full de poliolefina termoplàstica amb acetat de vinil etilè, amb ambdues cares revestides de fibres de polièster no teixides, de 0,8 mm d'espessor i 625 g/m², fixada a la impermeabilització contínua de la coberta, amb adhesiu cimentós millorat C2 E, acabat amb un revestiment d'entornpeus de gres rústic, de 7 cm, 3 €/m col·locats amb junt obert (separació entre 3 i 15 mm), en capa fina amb adhesiu cimentós millorat de lligants mixtos, C2 TE, segons UNE-EN 12004, amb lliscament reduït i temps obert ampliat Webercol Flex Duo "WEBER", color gris i rejuntats con morter de junts cimentós millorat, tipus CG2 W A, segons UNE-EN 13888, amb absorció d'aigua reduïda i resistència elevada a l'abrasió, Webercolor Premium "WEBER", color Blanco, formació de ventilació perimetral de la cambra amb maó ceràmic buit i col·locació d'escopidor ceràmic de 11x24 cm, fixat al parament, com acabat de la ventilació perimetral de la cambra. Inclús complements de reforç en tractament de punts singulars mitjançant l'ús de peces especials per a la resolució d'angles interns i externs.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</si>
  <si>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</si>
  <si>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</si>
  <si>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</si>
  <si>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</si>
  <si>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</si>
  <si>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</si>
  <si>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</si>
  <si>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</si>
  <si>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</si>
  <si>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</si>
  <si>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mt04lcc010e</t>
  </si>
  <si>
    <t xml:space="preserve">U</t>
  </si>
  <si>
    <t xml:space="preserve">Maó ceràmic buit (H-16), per revestir, 24x19x14 cm, per a ús en fàbrica protegida (peça P), densitat 780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</si>
  <si>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</si>
  <si>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</si>
  <si>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</si>
  <si>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</si>
  <si>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</si>
  <si>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</si>
  <si>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</si>
  <si>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</si>
  <si>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</si>
  <si>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mt15rev040dh</t>
  </si>
  <si>
    <t xml:space="preserve">m</t>
  </si>
  <si>
    <t xml:space="preserve">Banda de reforç per a làmina impermeabilitzant flexible tipus EVAC, de 480 mm d'amplada, composta d'un doble full de poliolefina termoplàstica amb acetat de vinil etilè, amb ambdues cares revestides de fibres de polièster no teixides, de 0,8 mm d'espessor i 625 g/m², subministrada en rotllos de 30 m de longitud.</t>
  </si>
  <si>
    <t xml:space="preserve">mt09mif010ba</t>
  </si>
  <si>
    <t xml:space="preserve">t</t>
  </si>
  <si>
    <t xml:space="preserve">Morter industrial per a obra de paleta, de ciment, color gris, categoria M-2,5 (resistència a compressió 2,5 N/mm²), subministrat en sacs, segons UNE-EN 998-2.</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</si>
  <si>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</si>
  <si>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</si>
  <si>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</si>
  <si>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mt18rcr010a300</t>
  </si>
  <si>
    <t xml:space="preserve">m</t>
  </si>
  <si>
    <t xml:space="preserve">Entornpeu ceràmic de gres rústic, de 7 cm d'amplada, 3,00€/m.</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</si>
  <si>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</si>
  <si>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</si>
  <si>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</si>
  <si>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mt20vce020a</t>
  </si>
  <si>
    <t xml:space="preserve">m</t>
  </si>
  <si>
    <t xml:space="preserve">Escopidor ceràmic de rajoleta catalana, acabat mat, color vermell, en peces de 11x24x1,2 cm, amb goteró.</t>
  </si>
  <si>
    <t xml:space="preserve">mt09mcr070a</t>
  </si>
  <si>
    <t xml:space="preserve">kg</t>
  </si>
  <si>
    <t xml:space="preserve">Morter de junts cimentós amb resistència elevada a l'abrasió i absorció d'aigua reduïda, CG2, per a junta oberta entre 3 i 15 mm, segons UNE-EN 13888.</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</si>
  <si>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</si>
  <si>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</si>
  <si>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</si>
  <si>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</si>
  <si>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</si>
  <si>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</si>
  <si>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</si>
  <si>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</si>
  <si>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mo020</t>
  </si>
  <si>
    <t xml:space="preserve">h</t>
  </si>
  <si>
    <t xml:space="preserve">Oficial 1ª construcció.</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</si>
  <si>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</si>
  <si>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</si>
  <si>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</si>
  <si>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</si>
  <si>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</si>
  <si>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</si>
  <si>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</si>
  <si>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</si>
  <si>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</si>
  <si>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</si>
  <si>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18,02€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</si>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</sst>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6.63" customWidth="1"/>
    <col min="5" max="5" width="72.9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7</v>
      </c>
      <c r="H10" s="11"/>
      <c r="I10" s="12">
        <v>0.35</v>
      </c>
      <c r="J10" s="12">
        <f ca="1">ROUND(INDIRECT(ADDRESS(ROW()+(0), COLUMN()+(-3), 1))*INDIRECT(ADDRESS(ROW()+(0), COLUMN()+(-1), 1)), 2)</f>
        <v>2.45</v>
      </c>
    </row>
    <row r="11" spans="1:10" ht="24.00" thickBot="1" customHeight="1">
      <c r="A11" s="1" t="s">
        <v>15</v>
      </c>
      <c r="B11" s="1"/>
      <c r="C11" s="1"/>
      <c r="D11" s="10" t="s">
        <v>16</v>
      </c>
      <c r="E11" s="1" t="s">
        <v>17</v>
      </c>
      <c r="F11" s="1"/>
      <c r="G11" s="11">
        <v>4</v>
      </c>
      <c r="H11" s="11"/>
      <c r="I11" s="12">
        <v>0.46</v>
      </c>
      <c r="J11" s="12">
        <f ca="1">ROUND(INDIRECT(ADDRESS(ROW()+(0), COLUMN()+(-3), 1))*INDIRECT(ADDRESS(ROW()+(0), COLUMN()+(-1), 1)), 2)</f>
        <v>1.84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34.50" thickBot="1" customHeight="1">
      <c r="A14" s="1" t="s">
        <v>24</v>
      </c>
      <c r="B14" s="1"/>
      <c r="C14" s="1"/>
      <c r="D14" s="10" t="s">
        <v>25</v>
      </c>
      <c r="E14" s="1" t="s">
        <v>26</v>
      </c>
      <c r="F14" s="1"/>
      <c r="G14" s="11">
        <v>1.2</v>
      </c>
      <c r="H14" s="11"/>
      <c r="I14" s="12">
        <v>0.7</v>
      </c>
      <c r="J14" s="12">
        <f ca="1">ROUND(INDIRECT(ADDRESS(ROW()+(0), COLUMN()+(-3), 1))*INDIRECT(ADDRESS(ROW()+(0), COLUMN()+(-1), 1)), 2)</f>
        <v>0.84</v>
      </c>
    </row>
    <row r="15" spans="1:10" ht="45.00" thickBot="1" customHeight="1">
      <c r="A15" s="1" t="s">
        <v>27</v>
      </c>
      <c r="B15" s="1"/>
      <c r="C15" s="1"/>
      <c r="D15" s="10" t="s">
        <v>28</v>
      </c>
      <c r="E15" s="1" t="s">
        <v>29</v>
      </c>
      <c r="F15" s="1"/>
      <c r="G15" s="11">
        <v>1.15</v>
      </c>
      <c r="H15" s="11"/>
      <c r="I15" s="12">
        <v>9.16</v>
      </c>
      <c r="J15" s="12">
        <f ca="1">ROUND(INDIRECT(ADDRESS(ROW()+(0), COLUMN()+(-3), 1))*INDIRECT(ADDRESS(ROW()+(0), COLUMN()+(-1), 1)), 2)</f>
        <v>10.53</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55.50" thickBot="1" customHeight="1">
      <c r="A17" s="1" t="s">
        <v>33</v>
      </c>
      <c r="B17" s="1"/>
      <c r="C17" s="1"/>
      <c r="D17" s="10" t="s">
        <v>34</v>
      </c>
      <c r="E17" s="1" t="s">
        <v>35</v>
      </c>
      <c r="F17" s="1"/>
      <c r="G17" s="11">
        <v>0.24</v>
      </c>
      <c r="H17" s="11"/>
      <c r="I17" s="12">
        <v>0.38</v>
      </c>
      <c r="J17" s="12">
        <f ca="1">ROUND(INDIRECT(ADDRESS(ROW()+(0), COLUMN()+(-3), 1))*INDIRECT(ADDRESS(ROW()+(0), COLUMN()+(-1), 1)), 2)</f>
        <v>0.09</v>
      </c>
    </row>
    <row r="18" spans="1:10" ht="13.50" thickBot="1" customHeight="1">
      <c r="A18" s="1" t="s">
        <v>36</v>
      </c>
      <c r="B18" s="1"/>
      <c r="C18" s="1"/>
      <c r="D18" s="10" t="s">
        <v>37</v>
      </c>
      <c r="E18" s="1" t="s">
        <v>38</v>
      </c>
      <c r="F18" s="1"/>
      <c r="G18" s="11">
        <v>1.05</v>
      </c>
      <c r="H18" s="11"/>
      <c r="I18" s="12">
        <v>3</v>
      </c>
      <c r="J18" s="12">
        <f ca="1">ROUND(INDIRECT(ADDRESS(ROW()+(0), COLUMN()+(-3), 1))*INDIRECT(ADDRESS(ROW()+(0), COLUMN()+(-1), 1)), 2)</f>
        <v>3.15</v>
      </c>
    </row>
    <row r="19" spans="1:10" ht="97.50" thickBot="1" customHeight="1">
      <c r="A19" s="1" t="s">
        <v>39</v>
      </c>
      <c r="B19" s="1"/>
      <c r="C19" s="1"/>
      <c r="D19" s="10" t="s">
        <v>40</v>
      </c>
      <c r="E19" s="1" t="s">
        <v>41</v>
      </c>
      <c r="F19" s="1"/>
      <c r="G19" s="11">
        <v>0.01</v>
      </c>
      <c r="H19" s="11"/>
      <c r="I19" s="12">
        <v>2.26</v>
      </c>
      <c r="J19" s="12">
        <f ca="1">ROUND(INDIRECT(ADDRESS(ROW()+(0), COLUMN()+(-3), 1))*INDIRECT(ADDRESS(ROW()+(0), COLUMN()+(-1), 1)), 2)</f>
        <v>0.02</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24.54</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0.131</v>
      </c>
      <c r="H24" s="11"/>
      <c r="I24" s="12">
        <v>28.42</v>
      </c>
      <c r="J24" s="12">
        <f ca="1">ROUND(INDIRECT(ADDRESS(ROW()+(0), COLUMN()+(-3), 1))*INDIRECT(ADDRESS(ROW()+(0), COLUMN()+(-1), 1)), 2)</f>
        <v>3.72</v>
      </c>
    </row>
    <row r="25" spans="1:10" ht="13.50" thickBot="1" customHeight="1">
      <c r="A25" s="1" t="s">
        <v>53</v>
      </c>
      <c r="B25" s="1"/>
      <c r="C25" s="1"/>
      <c r="D25" s="10" t="s">
        <v>54</v>
      </c>
      <c r="E25" s="1" t="s">
        <v>55</v>
      </c>
      <c r="F25" s="1"/>
      <c r="G25" s="11">
        <v>0.131</v>
      </c>
      <c r="H25" s="11"/>
      <c r="I25" s="12">
        <v>25.28</v>
      </c>
      <c r="J25" s="12">
        <f ca="1">ROUND(INDIRECT(ADDRESS(ROW()+(0), COLUMN()+(-3), 1))*INDIRECT(ADDRESS(ROW()+(0), COLUMN()+(-1), 1)), 2)</f>
        <v>3.31</v>
      </c>
    </row>
    <row r="26" spans="1:10" ht="13.50" thickBot="1" customHeight="1">
      <c r="A26" s="1" t="s">
        <v>56</v>
      </c>
      <c r="B26" s="1"/>
      <c r="C26" s="1"/>
      <c r="D26" s="10" t="s">
        <v>57</v>
      </c>
      <c r="E26" s="1" t="s">
        <v>58</v>
      </c>
      <c r="F26" s="1"/>
      <c r="G26" s="11">
        <v>0.418</v>
      </c>
      <c r="H26" s="11"/>
      <c r="I26" s="12">
        <v>28.42</v>
      </c>
      <c r="J26" s="12">
        <f ca="1">ROUND(INDIRECT(ADDRESS(ROW()+(0), COLUMN()+(-3), 1))*INDIRECT(ADDRESS(ROW()+(0), COLUMN()+(-1), 1)), 2)</f>
        <v>11.88</v>
      </c>
    </row>
    <row r="27" spans="1:10" ht="13.50" thickBot="1" customHeight="1">
      <c r="A27" s="1" t="s">
        <v>59</v>
      </c>
      <c r="B27" s="1"/>
      <c r="C27" s="1"/>
      <c r="D27" s="10" t="s">
        <v>60</v>
      </c>
      <c r="E27" s="1" t="s">
        <v>61</v>
      </c>
      <c r="F27" s="1"/>
      <c r="G27" s="11">
        <v>0.535</v>
      </c>
      <c r="H27" s="11"/>
      <c r="I27" s="12">
        <v>23.81</v>
      </c>
      <c r="J27" s="12">
        <f ca="1">ROUND(INDIRECT(ADDRESS(ROW()+(0), COLUMN()+(-3), 1))*INDIRECT(ADDRESS(ROW()+(0), COLUMN()+(-1), 1)), 2)</f>
        <v>12.74</v>
      </c>
    </row>
    <row r="28" spans="1:10" ht="13.50" thickBot="1" customHeight="1">
      <c r="A28" s="1" t="s">
        <v>62</v>
      </c>
      <c r="B28" s="1"/>
      <c r="C28" s="1"/>
      <c r="D28" s="10" t="s">
        <v>63</v>
      </c>
      <c r="E28" s="1" t="s">
        <v>64</v>
      </c>
      <c r="F28" s="1"/>
      <c r="G28" s="13">
        <v>0.243</v>
      </c>
      <c r="H28" s="13"/>
      <c r="I28" s="14">
        <v>28.42</v>
      </c>
      <c r="J28" s="14">
        <f ca="1">ROUND(INDIRECT(ADDRESS(ROW()+(0), COLUMN()+(-3), 1))*INDIRECT(ADDRESS(ROW()+(0), COLUMN()+(-1), 1)), 2)</f>
        <v>6.91</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38.56</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63.1</v>
      </c>
      <c r="J31" s="14">
        <f ca="1">ROUND(INDIRECT(ADDRESS(ROW()+(0), COLUMN()+(-3), 1))*INDIRECT(ADDRESS(ROW()+(0), COLUMN()+(-1), 1))/100, 2)</f>
        <v>1.26</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64.36</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142013</v>
      </c>
      <c r="G40" s="29"/>
      <c r="H40" s="29">
        <v>172013</v>
      </c>
      <c r="I40" s="29"/>
      <c r="J40" s="29">
        <v>3</v>
      </c>
    </row>
    <row r="41" spans="1:10" ht="13.50" thickBot="1" customHeight="1">
      <c r="A41" s="30" t="s">
        <v>82</v>
      </c>
      <c r="B41" s="30"/>
      <c r="C41" s="30"/>
      <c r="D41" s="30"/>
      <c r="E41" s="30"/>
      <c r="F41" s="31"/>
      <c r="G41" s="31"/>
      <c r="H41" s="31"/>
      <c r="I41" s="31"/>
      <c r="J41" s="3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row r="46" spans="1:1" ht="33.75" thickBot="1" customHeight="1">
      <c r="A46" s="1" t="s">
        <v>85</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