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<sst xmlns="http://schemas.openxmlformats.org/spreadsheetml/2006/main" count="89" uniqueCount="89">
  <si>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</si>
  <si>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</si>
  <si>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</si>
  <si>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</si>
  <si>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amb armadura de feltre de polièster no teixit de 160 g/m², de superfície no protegida, totalment adherida al suport amb bufador, prèvia emprimació amb emulsió asfàltica aniònica amb càrregues tipus EB. Acabat amb banda de terminació de 50 cm de desenvolupament amb làmina de betum modificat amb elastòmer SBS, LBM(SBS)-40-FP, amb armadura de feltre de polièster no teixit de 160 g/m², de superfície no protegida, acabat amb un revestiment d'entornpeus de gres rústic, de 7 cm, 3 €/m col·locats amb junt obert (separació entre 3 i 15 mm), en capa fina amb adhesiu cimentós millorat de lligants mixtos, C2 TE, segons UNE-EN 12004, amb lliscament reduït i temps obert ampliat Webercol Flex Duo "WEBER", color gris i rejuntats con morter de junts cimentós millorat, tipus CG2 W A, segons UNE-EN 13888, amb absorció d'aigua reduïda i resistència elevada a l'abrasió, Webercolor Premium "WEBER", color Blanco,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</si>
  <si>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</si>
  <si>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</si>
  <si>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</si>
  <si>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</si>
  <si>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</si>
  <si>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</si>
  <si>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</si>
  <si>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</si>
  <si>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</si>
  <si>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</si>
  <si>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</si>
  <si>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</si>
  <si>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</si>
  <si>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</si>
  <si>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</si>
  <si>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</si>
  <si>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</si>
  <si>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</si>
  <si>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</si>
  <si>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</si>
  <si>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</si>
  <si>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</si>
  <si>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</si>
  <si>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</si>
  <si>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</si>
  <si>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</si>
  <si>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</si>
  <si>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</si>
  <si>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</si>
  <si>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</si>
  <si>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</si>
  <si>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mt09mcw010g</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</si>
  <si>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</si>
  <si>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</si>
  <si>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mt09mcw050ia</t>
  </si>
  <si>
    <t xml:space="preserve">kg</t>
  </si>
  <si>
    <t xml:space="preserve">Morter de junts cimentós millorat, tipus CG2 W A, segons UNE-EN 13888, amb absorció d'aigua reduïda i resistència elevada a l'abrasió, Webercolor Premium "WEBER", color Blanco, compost de ciments especials, resina, àrids silicis, additius hidrofugants i additius orgànics i inorgànics específics, amb molt baix contingut de substàncies orgàniques volàtils (VOC), amb tecnologia Protect³ i Pure Clean, bactericida, antifloridura i antiverdet, repel·lent de l'aigua i la brutícia, de fraguat i enduriment ràpid, amb efecte preventiu de les eflorescències, amb alta resistència als agents químics, flexible i impermeable a l'aigua, per a rejuntat de tot tipus de peces ceràmiques, pedres naturals i terratzo, per junts de fins a 15 mm.</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</si>
  <si>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</si>
  <si>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</si>
  <si>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</si>
  <si>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</si>
  <si>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</si>
  <si>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</si>
  <si>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</si>
  <si>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</si>
  <si>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</si>
  <si>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</si>
  <si>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</si>
  <si>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</si>
  <si>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</si>
  <si>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</si>
  <si>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</si>
  <si>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</si>
  <si>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</si>
  <si>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</si>
  <si>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</si>
  <si>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</si>
  <si>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</si>
  <si>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</si>
  <si>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</si>
  <si>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</si>
  <si>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</si>
  <si>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</si>
  <si>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</si>
  <si>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18,69€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</si>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</sst>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55.50" thickBot="1" customHeight="1">
      <c r="A18" s="1" t="s">
        <v>36</v>
      </c>
      <c r="B18" s="1"/>
      <c r="C18" s="1"/>
      <c r="D18" s="10" t="s">
        <v>37</v>
      </c>
      <c r="E18" s="1" t="s">
        <v>38</v>
      </c>
      <c r="F18" s="1"/>
      <c r="G18" s="11">
        <v>0.24</v>
      </c>
      <c r="H18" s="11"/>
      <c r="I18" s="12">
        <v>0.38</v>
      </c>
      <c r="J18" s="12">
        <f ca="1">ROUND(INDIRECT(ADDRESS(ROW()+(0), COLUMN()+(-3), 1))*INDIRECT(ADDRESS(ROW()+(0), COLUMN()+(-1), 1)), 2)</f>
        <v>0.09</v>
      </c>
    </row>
    <row r="19" spans="1:10" ht="97.50" thickBot="1" customHeight="1">
      <c r="A19" s="1" t="s">
        <v>39</v>
      </c>
      <c r="B19" s="1"/>
      <c r="C19" s="1"/>
      <c r="D19" s="10" t="s">
        <v>40</v>
      </c>
      <c r="E19" s="1" t="s">
        <v>41</v>
      </c>
      <c r="F19" s="1"/>
      <c r="G19" s="11">
        <v>0.01</v>
      </c>
      <c r="H19" s="11"/>
      <c r="I19" s="12">
        <v>2.26</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0.236</v>
      </c>
      <c r="H24" s="11"/>
      <c r="I24" s="12">
        <v>28.42</v>
      </c>
      <c r="J24" s="12">
        <f ca="1">ROUND(INDIRECT(ADDRESS(ROW()+(0), COLUMN()+(-3), 1))*INDIRECT(ADDRESS(ROW()+(0), COLUMN()+(-1), 1)), 2)</f>
        <v>6.71</v>
      </c>
    </row>
    <row r="25" spans="1:10" ht="13.50" thickBot="1" customHeight="1">
      <c r="A25" s="1" t="s">
        <v>53</v>
      </c>
      <c r="B25" s="1"/>
      <c r="C25" s="1"/>
      <c r="D25" s="10" t="s">
        <v>54</v>
      </c>
      <c r="E25" s="1" t="s">
        <v>55</v>
      </c>
      <c r="F25" s="1"/>
      <c r="G25" s="11">
        <v>0.236</v>
      </c>
      <c r="H25" s="11"/>
      <c r="I25" s="12">
        <v>25.28</v>
      </c>
      <c r="J25" s="12">
        <f ca="1">ROUND(INDIRECT(ADDRESS(ROW()+(0), COLUMN()+(-3), 1))*INDIRECT(ADDRESS(ROW()+(0), COLUMN()+(-1), 1)), 2)</f>
        <v>5.97</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0.555</v>
      </c>
      <c r="H27" s="11"/>
      <c r="I27" s="12">
        <v>23.81</v>
      </c>
      <c r="J27" s="12">
        <f ca="1">ROUND(INDIRECT(ADDRESS(ROW()+(0), COLUMN()+(-3), 1))*INDIRECT(ADDRESS(ROW()+(0), COLUMN()+(-1), 1)), 2)</f>
        <v>13.21</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44.68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65.45</v>
      </c>
      <c r="J31" s="14">
        <f ca="1">ROUND(INDIRECT(ADDRESS(ROW()+(0), COLUMN()+(-3), 1))*INDIRECT(ADDRESS(ROW()+(0), COLUMN()+(-1), 1))/100, 2)</f>
        <v>1.31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66.76</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