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<sst xmlns="http://schemas.openxmlformats.org/spreadsheetml/2006/main" count="116" uniqueCount="116">
  <si>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</si>
  <si>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QBB012</t>
  </si>
  <si>
    <t xml:space="preserve">m²</t>
  </si>
  <si>
    <t xml:space="preserve">Coberta plana transitable, ventilada, amb enrajolat fix.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</si>
  <si>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ventilada, amb enrajolat fix, tipus convencional, pendent del 1% al 5%, per a tràfic de vianants privat.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feltre aïllant de llana mineral; IMPERMEABILITZACIÓ: tipus bicapa, adherida, composta per prèvia emprimació amb emulsió asfàltica aniònica amb càrregues tipus EB, i adherida a l'anterior amb bufador, sense coincidir les seves juntes; CAPA SEPARADORA SOTA PROTECCIÓ: geotèxtil no teixit compost per fibres de polièster unides per tiretes, (200 g/m²); CAPA DE PROTECCIÓ: paviment de rajoles ceràmiques de gres rústic, 20x20 cm col·locades en capa fina amb adhesiu cimentós millorat de lligants mixtos, C2 TE, segons UNE-EN 12004, amb lliscament reduït i temps obert ampliat Webercol Flex Duo "WEBER", color gris, sobre una capa de regularització de morter de ciment, industrial, M-5, de 4 cm d'espessor, rejuntades amb morter de junts cimentós millorat, tipus CG2 W A, segons UNE-EN 13888, amb absorció d'aigua reduïda i resistència elevada a l'abrasió, Webercolor Premium "WEBER", color Blanco. Inclús creuetes de PVC.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</si>
  <si>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</si>
  <si>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</si>
  <si>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</si>
  <si>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</si>
  <si>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</si>
  <si>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</si>
  <si>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</si>
  <si>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</si>
  <si>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</si>
  <si>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</si>
  <si>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</si>
  <si>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</si>
  <si>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</si>
  <si>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</si>
  <si>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</si>
  <si>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</si>
  <si>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</si>
  <si>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</si>
  <si>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</si>
  <si>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mt16lra040a</t>
  </si>
  <si>
    <t xml:space="preserve">m²</t>
  </si>
  <si>
    <t xml:space="preserve">Feltre aïllant de llana mineral, segons UNE-EN 13162, revestit per una de les seves cares amb un complex de paper kraft amb polietilè que actua com a barrera de vapor, de 80 mm d'espessor, resistència tèrmica 2 m²K/W, conductivitat tèrmica 0,042 W/(mK), Euroclasse F de reacció al foc segons UNE-EN 13501-1, capacitat d'absorció d'aigua a curt termini &lt;=1 kg/m² i factor de resistència a la difusió del vapor d'aigua 1,3.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</si>
  <si>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</si>
  <si>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</si>
  <si>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</si>
  <si>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</si>
  <si>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</si>
  <si>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</si>
  <si>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</si>
  <si>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</si>
  <si>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</si>
  <si>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</si>
  <si>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</si>
  <si>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</si>
  <si>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</si>
  <si>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</si>
  <si>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</si>
  <si>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mt18bcr010he800</t>
  </si>
  <si>
    <t xml:space="preserve">m²</t>
  </si>
  <si>
    <t xml:space="preserve">Rajola ceràmica de gres rústic, 20x20 cm, 8,00€/m², capacitat d'absorció d'aigua 3%&lt;=E&lt;6%, grup AII, segons UNE-EN 14411, resistència al lliscament Rd&gt;45 segons UNE-EN 16165, lliscabilitat classe 3 segons CTE.</t>
  </si>
  <si>
    <t xml:space="preserve">mt18acc050b</t>
  </si>
  <si>
    <t xml:space="preserve">U</t>
  </si>
  <si>
    <t xml:space="preserve">Creuetes de PVC per a separació entre 3 i 15 mm.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</si>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</sst>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8.69</v>
      </c>
      <c r="J14" s="12">
        <f ca="1">ROUND(INDIRECT(ADDRESS(ROW()+(0), COLUMN()+(-3), 1))*INDIRECT(ADDRESS(ROW()+(0), COLUMN()+(-1), 1)), 2)</f>
        <v>10.43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0.38</v>
      </c>
      <c r="J19" s="12">
        <f ca="1">ROUND(INDIRECT(ADDRESS(ROW()+(0), COLUMN()+(-3), 1))*INDIRECT(ADDRESS(ROW()+(0), COLUMN()+(-1), 1)), 2)</f>
        <v>3.04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8</v>
      </c>
      <c r="J20" s="12">
        <f ca="1">ROUND(INDIRECT(ADDRESS(ROW()+(0), COLUMN()+(-3), 1))*INDIRECT(ADDRESS(ROW()+(0), COLUMN()+(-1), 1)), 2)</f>
        <v>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14</v>
      </c>
      <c r="H21" s="11"/>
      <c r="I21" s="12">
        <v>0.03</v>
      </c>
      <c r="J21" s="12">
        <f ca="1">ROUND(INDIRECT(ADDRESS(ROW()+(0), COLUMN()+(-3), 1))*INDIRECT(ADDRESS(ROW()+(0), COLUMN()+(-1), 1)), 2)</f>
        <v>0.42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0.4</v>
      </c>
      <c r="H22" s="11"/>
      <c r="I22" s="12">
        <v>3</v>
      </c>
      <c r="J22" s="12">
        <f ca="1">ROUND(INDIRECT(ADDRESS(ROW()+(0), COLUMN()+(-3), 1))*INDIRECT(ADDRESS(ROW()+(0), COLUMN()+(-1), 1)), 2)</f>
        <v>1.2</v>
      </c>
    </row>
    <row r="23" spans="1:10" ht="97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0.05</v>
      </c>
      <c r="H23" s="13"/>
      <c r="I23" s="14">
        <v>2.26</v>
      </c>
      <c r="J23" s="14">
        <f ca="1">ROUND(INDIRECT(ADDRESS(ROW()+(0), COLUMN()+(-3),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50.31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1.023</v>
      </c>
      <c r="H26" s="11"/>
      <c r="I26" s="12">
        <v>28.42</v>
      </c>
      <c r="J26" s="12">
        <f ca="1">ROUND(INDIRECT(ADDRESS(ROW()+(0), COLUMN()+(-3), 1))*INDIRECT(ADDRESS(ROW()+(0), COLUMN()+(-1), 1)), 2)</f>
        <v>29.07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1.581</v>
      </c>
      <c r="H27" s="11"/>
      <c r="I27" s="12">
        <v>23.81</v>
      </c>
      <c r="J27" s="12">
        <f ca="1">ROUND(INDIRECT(ADDRESS(ROW()+(0), COLUMN()+(-3), 1))*INDIRECT(ADDRESS(ROW()+(0), COLUMN()+(-1), 1)), 2)</f>
        <v>37.64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0.157</v>
      </c>
      <c r="H28" s="11"/>
      <c r="I28" s="12">
        <v>28.42</v>
      </c>
      <c r="J28" s="12">
        <f ca="1">ROUND(INDIRECT(ADDRESS(ROW()+(0), COLUMN()+(-3), 1))*INDIRECT(ADDRESS(ROW()+(0), COLUMN()+(-1), 1)), 2)</f>
        <v>4.46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0.157</v>
      </c>
      <c r="H29" s="11"/>
      <c r="I29" s="12">
        <v>25.28</v>
      </c>
      <c r="J29" s="12">
        <f ca="1">ROUND(INDIRECT(ADDRESS(ROW()+(0), COLUMN()+(-3), 1))*INDIRECT(ADDRESS(ROW()+(0), COLUMN()+(-1), 1)), 2)</f>
        <v>3.97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0.066</v>
      </c>
      <c r="H30" s="11"/>
      <c r="I30" s="12">
        <v>29.34</v>
      </c>
      <c r="J30" s="12">
        <f ca="1">ROUND(INDIRECT(ADDRESS(ROW()+(0), COLUMN()+(-3), 1))*INDIRECT(ADDRESS(ROW()+(0), COLUMN()+(-1), 1)), 2)</f>
        <v>1.94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0.066</v>
      </c>
      <c r="H31" s="11"/>
      <c r="I31" s="12">
        <v>25.28</v>
      </c>
      <c r="J31" s="12">
        <f ca="1">ROUND(INDIRECT(ADDRESS(ROW()+(0), COLUMN()+(-3), 1))*INDIRECT(ADDRESS(ROW()+(0), COLUMN()+(-1), 1)), 2)</f>
        <v>1.67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0.525</v>
      </c>
      <c r="H32" s="11"/>
      <c r="I32" s="12">
        <v>28.42</v>
      </c>
      <c r="J32" s="12">
        <f ca="1">ROUND(INDIRECT(ADDRESS(ROW()+(0), COLUMN()+(-3), 1))*INDIRECT(ADDRESS(ROW()+(0), COLUMN()+(-1), 1)), 2)</f>
        <v>14.92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3">
        <v>0.262</v>
      </c>
      <c r="H33" s="13"/>
      <c r="I33" s="14">
        <v>25.28</v>
      </c>
      <c r="J33" s="14">
        <f ca="1">ROUND(INDIRECT(ADDRESS(ROW()+(0), COLUMN()+(-3), 1))*INDIRECT(ADDRESS(ROW()+(0), COLUMN()+(-1), 1)), 2)</f>
        <v>6.62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100.29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19"/>
      <c r="D36" s="20" t="s">
        <v>82</v>
      </c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150.6</v>
      </c>
      <c r="J36" s="14">
        <f ca="1">ROUND(INDIRECT(ADDRESS(ROW()+(0), COLUMN()+(-3), 1))*INDIRECT(ADDRESS(ROW()+(0), COLUMN()+(-1), 1))/100, 2)</f>
        <v>3.01</v>
      </c>
    </row>
    <row r="37" spans="1:10" ht="13.50" thickBot="1" customHeight="1">
      <c r="A37" s="21" t="s">
        <v>84</v>
      </c>
      <c r="B37" s="21"/>
      <c r="C37" s="21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153.61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94</v>
      </c>
    </row>
    <row r="44" spans="1:10" ht="13.50" thickBot="1" customHeight="1">
      <c r="A44" s="30" t="s">
        <v>95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96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97</v>
      </c>
    </row>
    <row r="46" spans="1:10" ht="24.00" thickBot="1" customHeight="1">
      <c r="A46" s="30" t="s">
        <v>98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99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100</v>
      </c>
    </row>
    <row r="48" spans="1:10" ht="24.00" thickBot="1" customHeight="1">
      <c r="A48" s="30" t="s">
        <v>101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102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103</v>
      </c>
    </row>
    <row r="50" spans="1:10" ht="24.0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105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106</v>
      </c>
    </row>
    <row r="52" spans="1:10" ht="13.5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108</v>
      </c>
      <c r="B53" s="28"/>
      <c r="C53" s="28"/>
      <c r="D53" s="28"/>
      <c r="E53" s="28"/>
      <c r="F53" s="29">
        <v>142013</v>
      </c>
      <c r="G53" s="29"/>
      <c r="H53" s="29">
        <v>172013</v>
      </c>
      <c r="I53" s="29"/>
      <c r="J53" s="29">
        <v>3</v>
      </c>
    </row>
    <row r="54" spans="1:10" ht="13.50" thickBot="1" customHeight="1">
      <c r="A54" s="30" t="s">
        <v>109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110</v>
      </c>
      <c r="B55" s="28"/>
      <c r="C55" s="28"/>
      <c r="D55" s="28"/>
      <c r="E55" s="28"/>
      <c r="F55" s="29">
        <v>172013</v>
      </c>
      <c r="G55" s="29"/>
      <c r="H55" s="29">
        <v>172014</v>
      </c>
      <c r="I55" s="29"/>
      <c r="J55" s="29" t="s">
        <v>111</v>
      </c>
    </row>
    <row r="56" spans="1:10" ht="13.50" thickBot="1" customHeight="1">
      <c r="A56" s="30" t="s">
        <v>112</v>
      </c>
      <c r="B56" s="30"/>
      <c r="C56" s="30"/>
      <c r="D56" s="30"/>
      <c r="E56" s="30"/>
      <c r="F56" s="31"/>
      <c r="G56" s="31"/>
      <c r="H56" s="31"/>
      <c r="I56" s="31"/>
      <c r="J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  <c r="J61" s="1"/>
    </row>
  </sheetData>
  <mergeCells count="13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I34"/>
    <mergeCell ref="A35:C35"/>
    <mergeCell ref="E35:H35"/>
    <mergeCell ref="A36:C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9:J59"/>
    <mergeCell ref="A60:J60"/>
    <mergeCell ref="A61:J61"/>
  </mergeCells>
  <pageMargins left="0.147638" right="0.147638" top="0.206693" bottom="0.206693" header="0.0" footer="0.0"/>
  <pageSetup paperSize="9" orientation="portrait"/>
  <rowBreaks count="0" manualBreakCount="0">
    </rowBreaks>
</worksheet>
</file>