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<sst xmlns="http://schemas.openxmlformats.org/spreadsheetml/2006/main" count="40" uniqueCount="40">
  <si>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</si>
  <si>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QAW040</t>
  </si>
  <si>
    <t xml:space="preserve">m</t>
  </si>
  <si>
    <t xml:space="preserve">Substitució de sòcol ceràmic en la trobada amb parament vertical de coberta plana.</t>
  </si>
  <si>
    <r>
      <rPr>
        <sz val="8.25"/>
        <color rgb="FF000000"/>
        <rFont val="Arial"/>
        <family val="2"/>
      </rPr>
      <t xml:space="preserve">Substitució de sòcol ceràmic deteriorat en trobada amb parament vertical de coberta plana transitable, per entornpeu de gres rústic, de 7 cm, 3 €/m, col·locat amb adhesiu cimentós millorat de lligants mixtos, C2 TE, segons UNE-EN 12004, amb lliscament reduït i temps obert ampliat Webercol Flex Duo "WEBER", color gris i rejuntat amb morter de junts cimentós millorat, tipus CG2 W A, segons UNE-EN 13888, amb absorció d'aigua reduïda i resistència elevada a l'abrasió, Webercolor Premium "WEBER", color Blanco.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</si>
  <si>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</si>
  <si>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</si>
  <si>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</si>
  <si>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</si>
  <si>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</si>
  <si>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</si>
  <si>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</si>
  <si>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mt18rcr010a300</t>
  </si>
  <si>
    <t xml:space="preserve">m</t>
  </si>
  <si>
    <t xml:space="preserve">Entornpeu ceràmic de gres rústic, de 7 cm d'amplada, 3,00€/m.</t>
  </si>
  <si>
    <t xml:space="preserve">mt09mcw010g</t>
  </si>
  <si>
    <t xml:space="preserve">kg</t>
  </si>
  <si>
    <t xml:space="preserve">Adhesiu cimentós millorat de lligants mixtos, C2 TE, segons UNE-EN 12004, amb lliscament reduït i temps obert ampliat Webercol Flex Duo "WEBER", color gris, a base de ciment gris, resines sintètiques especials, àrids silicis i calcaris i additius orgànics i inorgànics, amb molt baix contingut de substàncies orgàniques volàtils (VOC), amb resistència a la immersió en aigua.</t>
  </si>
  <si>
    <t xml:space="preserve">mt09mcw050ia</t>
  </si>
  <si>
    <t xml:space="preserve">kg</t>
  </si>
  <si>
    <t xml:space="preserve">Morter de junts cimentós millorat, tipus CG2 W A, segons UNE-EN 13888, amb absorció d'aigua reduïda i resistència elevada a l'abrasió, Webercolor Premium "WEBER", color Blanco, compost de ciments especials, resina, àrids silicis, additius hidrofugants i additius orgànics i inorgànics específics, amb molt baix contingut de substàncies orgàniques volàtils (VOC), amb tecnologia Protect³ i Pure Clean, bactericida, antifloridura i antiverdet, repel·lent de l'aigua i la brutícia, de fraguat i enduriment ràpid, amb efecte preventiu de les eflorescències, amb alta resistència als agents químics, flexible i impermeable a l'aigua, per a rejuntat de tot tipus de peces ceràmiques, pedres naturals i terratzo, per junts de fins a 15 mm.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</si>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</sst>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6.97" customWidth="1"/>
    <col min="4" max="4" width="72.93" customWidth="1"/>
    <col min="5" max="5" width="2.21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</v>
      </c>
      <c r="I10" s="12"/>
      <c r="J10" s="12">
        <f ca="1">ROUND(INDIRECT(ADDRESS(ROW()+(0), COLUMN()+(-4), 1))*INDIRECT(ADDRESS(ROW()+(0), COLUMN()+(-2), 1)), 2)</f>
        <v>3</v>
      </c>
    </row>
    <row r="11" spans="1:10" ht="55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0.24</v>
      </c>
      <c r="G11" s="11"/>
      <c r="H11" s="12">
        <v>0.38</v>
      </c>
      <c r="I11" s="12"/>
      <c r="J11" s="12">
        <f ca="1">ROUND(INDIRECT(ADDRESS(ROW()+(0), COLUMN()+(-4), 1))*INDIRECT(ADDRESS(ROW()+(0), COLUMN()+(-2), 1)), 2)</f>
        <v>0.09</v>
      </c>
    </row>
    <row r="12" spans="1:10" ht="97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0.01</v>
      </c>
      <c r="G12" s="13"/>
      <c r="H12" s="14">
        <v>2.26</v>
      </c>
      <c r="I12" s="14"/>
      <c r="J12" s="14">
        <f ca="1">ROUND(INDIRECT(ADDRESS(ROW()+(0), COLUMN()+(-4), 1))*INDIRECT(ADDRESS(ROW()+(0), COLUMN()+(-2), 1)), 2)</f>
        <v>0.02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3.11</v>
      </c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0.243</v>
      </c>
      <c r="G15" s="13"/>
      <c r="H15" s="14">
        <v>28.42</v>
      </c>
      <c r="I15" s="14"/>
      <c r="J15" s="14">
        <f ca="1">ROUND(INDIRECT(ADDRESS(ROW()+(0), COLUMN()+(-4), 1))*INDIRECT(ADDRESS(ROW()+(0), COLUMN()+(-2), 1)), 2)</f>
        <v>6.91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6.91</v>
      </c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COLUMN()+(2), 1)),INDIRECT(ADDRESS(ROW()+(-5), COLUMN()+(2), 1))), 2)</f>
        <v>10.02</v>
      </c>
      <c r="I18" s="14"/>
      <c r="J18" s="14">
        <f ca="1">ROUND(INDIRECT(ADDRESS(ROW()+(0), COLUMN()+(-4), 1))*INDIRECT(ADDRESS(ROW()+(0), COLUMN()+(-2), 1))/100, 2)</f>
        <v>0.2</v>
      </c>
    </row>
    <row r="19" spans="1:10" ht="13.50" thickBot="1" customHeight="1">
      <c r="A19" s="8"/>
      <c r="B19" s="8"/>
      <c r="C19" s="8"/>
      <c r="D19" s="8"/>
      <c r="E19" s="8"/>
      <c r="F19" s="21" t="s">
        <v>30</v>
      </c>
      <c r="G19" s="21"/>
      <c r="H19" s="21"/>
      <c r="I19" s="21"/>
      <c r="J19" s="22">
        <f ca="1">ROUND(SUM(INDIRECT(ADDRESS(ROW()+(-1), COLUMN()+(0), 1)),INDIRECT(ADDRESS(ROW()+(-3), COLUMN()+(0), 1)),INDIRECT(ADDRESS(ROW()+(-6), COLUMN()+(0), 1))), 2)</f>
        <v>10.22</v>
      </c>
    </row>
    <row r="22" spans="1:10" ht="13.50" thickBot="1" customHeight="1">
      <c r="A22" s="23" t="s">
        <v>31</v>
      </c>
      <c r="B22" s="23"/>
      <c r="C22" s="23"/>
      <c r="D22" s="23"/>
      <c r="E22" s="23" t="s">
        <v>32</v>
      </c>
      <c r="F22" s="23"/>
      <c r="G22" s="23" t="s">
        <v>33</v>
      </c>
      <c r="H22" s="23"/>
      <c r="I22" s="23" t="s">
        <v>34</v>
      </c>
      <c r="J22" s="23"/>
    </row>
    <row r="23" spans="1:10" ht="13.50" thickBot="1" customHeight="1">
      <c r="A23" s="24" t="s">
        <v>35</v>
      </c>
      <c r="B23" s="24"/>
      <c r="C23" s="24"/>
      <c r="D23" s="24"/>
      <c r="E23" s="25">
        <v>142013</v>
      </c>
      <c r="F23" s="25"/>
      <c r="G23" s="25">
        <v>172013</v>
      </c>
      <c r="H23" s="25"/>
      <c r="I23" s="25">
        <v>3</v>
      </c>
      <c r="J23" s="25"/>
    </row>
    <row r="24" spans="1:10" ht="13.50" thickBot="1" customHeight="1">
      <c r="A24" s="26" t="s">
        <v>36</v>
      </c>
      <c r="B24" s="26"/>
      <c r="C24" s="26"/>
      <c r="D24" s="26"/>
      <c r="E24" s="27"/>
      <c r="F24" s="27"/>
      <c r="G24" s="27"/>
      <c r="H24" s="27"/>
      <c r="I24" s="27"/>
      <c r="J24" s="27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39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7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I13"/>
    <mergeCell ref="A14:B14"/>
    <mergeCell ref="D14:G14"/>
    <mergeCell ref="H14:I14"/>
    <mergeCell ref="A15:B15"/>
    <mergeCell ref="D15:E15"/>
    <mergeCell ref="F15:G15"/>
    <mergeCell ref="H15:I15"/>
    <mergeCell ref="A16:B16"/>
    <mergeCell ref="D16:E16"/>
    <mergeCell ref="F16:I16"/>
    <mergeCell ref="A17:B17"/>
    <mergeCell ref="D17:G17"/>
    <mergeCell ref="H17:I17"/>
    <mergeCell ref="A18:B18"/>
    <mergeCell ref="D18:E18"/>
    <mergeCell ref="F18:G18"/>
    <mergeCell ref="H18:I18"/>
    <mergeCell ref="A19:B19"/>
    <mergeCell ref="D19:E19"/>
    <mergeCell ref="F19:I19"/>
    <mergeCell ref="A22:D22"/>
    <mergeCell ref="E22:F22"/>
    <mergeCell ref="G22:H22"/>
    <mergeCell ref="I22:J22"/>
    <mergeCell ref="A23:D23"/>
    <mergeCell ref="E23:F24"/>
    <mergeCell ref="G23:H24"/>
    <mergeCell ref="I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