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<sst xmlns="http://schemas.openxmlformats.org/spreadsheetml/2006/main" count="52" uniqueCount="52">
  <si>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</si>
  <si>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REG220</t>
  </si>
  <si>
    <t xml:space="preserve">m</t>
  </si>
  <si>
    <t xml:space="preserve">Revestiment d´esglaó d´escala exterior, amb peces de gres porcellànic tècnic.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</si>
  <si>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porcellànic tècnic, format per petjada amb cantell arrodonit, i davanter, gamma mitja, capacitat d'absorció d'aigua E&lt;0,5%, grup BIa, segons UNE-EN 14411, amb resistència al lliscament Rd&gt;45 segons UNE-EN 16165 i lliscabilitat classe 3 segons CTE. COL·LOCACIÓ: en capa fina i mitjançant encolat simple amb adhesiu cimentós d'enduriment normal, d'altes prestacions, C1 T, segons UNE-EN 12004, amb lliscament reduït Webercol Dur "WEBER", color gris. REJUNTAT: amb morter de junts cimentós millorat, tipus CG2 W A, segons UNE-EN 13888, amb absorció d'aigua reduïda i resistència elevada a l'abrasió, Webercolor Premium "WEBER",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</si>
  <si>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</si>
  <si>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</si>
  <si>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</si>
  <si>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</si>
  <si>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</si>
  <si>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</si>
  <si>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</si>
  <si>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mt09mcw010d</t>
  </si>
  <si>
    <t xml:space="preserve">kg</t>
  </si>
  <si>
    <t xml:space="preserve">Adhesiu cimentós d'enduriment normal, d'altes prestacions, C1 T, segons UNE-EN 12004, amb lliscament reduït Webercol Dur "WEBER", color gris, a base de ciment gris, resina sintètica, àrids silicis i calcaris i additius orgànics i inorgànics, amb resistència a la immersió en aigua.</t>
  </si>
  <si>
    <t xml:space="preserve">mt18bcp115pd</t>
  </si>
  <si>
    <t xml:space="preserve">m</t>
  </si>
  <si>
    <t xml:space="preserve">Petjada de gres porcellànic tècnic amb cantell arrodonit, gamma mitja, capacitat d'absorció d'aigua E&lt;0,5%, grup BIa,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</si>
  <si>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mt18bcp116pd</t>
  </si>
  <si>
    <t xml:space="preserve">m</t>
  </si>
  <si>
    <t xml:space="preserve">Davanter de gres porcellànic tècnic, gamma mitja, capacitat d'absorció d'aigua E&lt;0,5%, grup BIa,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</si>
  <si>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</si>
  <si>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</si>
  <si>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</si>
  <si>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mt09mcw050ia</t>
  </si>
  <si>
    <t xml:space="preserve">kg</t>
  </si>
  <si>
    <t xml:space="preserve">Morter de junts cimentós millorat, tipus CG2 W A, segons UNE-EN 13888, amb absorció d'aigua reduïda i resistència elevada a l'abrasió, Webercolor Premium "WEBER", color Blanco, compost de ciments especials, resina, àrids silicis, additius hidrofugants i additius orgànics i inorgànics específics, amb molt baix contingut de substàncies orgàniques volàtils (VOC), amb tecnologia Protect³ i Pure Clean, bactericida, antifloridura i antiverdet, repel·lent de l'aigua i la brutícia, de fraguat i enduriment ràpid, amb efecte preventiu de les eflorescències, amb alta resistència als agents químics, flexible i impermeable a l'aigua, per a rejuntat de tot tipus de peces ceràmiques, pedres naturals i terratzo, per junts de fins a 15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</si>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</sst>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3.95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1.485</v>
      </c>
      <c r="G10" s="11"/>
      <c r="H10" s="12">
        <v>0.33</v>
      </c>
      <c r="I10" s="12">
        <f ca="1">ROUND(INDIRECT(ADDRESS(ROW()+(0), COLUMN()+(-3), 1))*INDIRECT(ADDRESS(ROW()+(0), COLUMN()+(-1), 1)), 2)</f>
        <v>0.49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20</v>
      </c>
      <c r="I11" s="12">
        <f ca="1">ROUND(INDIRECT(ADDRESS(ROW()+(0), COLUMN()+(-3), 1))*INDIRECT(ADDRESS(ROW()+(0), COLUMN()+(-1), 1)), 2)</f>
        <v>21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6.95</v>
      </c>
      <c r="I12" s="12">
        <f ca="1">ROUND(INDIRECT(ADDRESS(ROW()+(0), COLUMN()+(-3), 1))*INDIRECT(ADDRESS(ROW()+(0), COLUMN()+(-1), 1)), 2)</f>
        <v>7.3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97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0.046</v>
      </c>
      <c r="G14" s="13"/>
      <c r="H14" s="14">
        <v>2.26</v>
      </c>
      <c r="I14" s="14">
        <f ca="1">ROUND(INDIRECT(ADDRESS(ROW()+(0), COLUMN()+(-3), 1))*INDIRECT(ADDRESS(ROW()+(0), COLUMN()+(-1), 1)), 2)</f>
        <v>0.1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29.01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0.719</v>
      </c>
      <c r="G17" s="11"/>
      <c r="H17" s="12">
        <v>29.67</v>
      </c>
      <c r="I17" s="12">
        <f ca="1">ROUND(INDIRECT(ADDRESS(ROW()+(0), COLUMN()+(-3), 1))*INDIRECT(ADDRESS(ROW()+(0), COLUMN()+(-1), 1)), 2)</f>
        <v>21.33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0.36</v>
      </c>
      <c r="G18" s="13"/>
      <c r="H18" s="14">
        <v>26.39</v>
      </c>
      <c r="I18" s="14">
        <f ca="1">ROUND(INDIRECT(ADDRESS(ROW()+(0), COLUMN()+(-3), 1))*INDIRECT(ADDRESS(ROW()+(0), COLUMN()+(-1), 1)), 2)</f>
        <v>9.5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30.83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59.84</v>
      </c>
      <c r="I21" s="14">
        <f ca="1">ROUND(INDIRECT(ADDRESS(ROW()+(0), COLUMN()+(-3), 1))*INDIRECT(ADDRESS(ROW()+(0), COLUMN()+(-1), 1))/100, 2)</f>
        <v>1.2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61.04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