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<sst xmlns="http://schemas.openxmlformats.org/spreadsheetml/2006/main" count="43" uniqueCount="43">
  <si>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</si>
  <si>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RAU040</t>
  </si>
  <si>
    <t xml:space="preserve">m</t>
  </si>
  <si>
    <t xml:space="preserve">Peça especial decorativa de rajola de València en revestiment exterior amb peces ceràmiques. Col·locació en capa fina.</t>
  </si>
  <si>
    <r>
      <rPr>
        <sz val="8.25"/>
        <color rgb="FF000000"/>
        <rFont val="Arial"/>
        <family val="2"/>
      </rPr>
      <t xml:space="preserve">Motllura de rajola de València, de 25x200 mm, gamma mitja, en revestiment exterior amb peces ceràmiques. SUPORT: parament de formigó, vertical, de fins 3 m d'altura. COL·LOCACIÓ: en capa fina amb adhesiu cimentós millorat de lligants mixtos, tixòtrop, C2 TE S2, segons UNE-EN 12004, altament deformable, amb lliscament reduït i temps obert ampliat Webercol Flex³ Supergel "WEBER", color blanc. REJUNTAT: amb morter de junts cimentós millorat, tipus CG2 W A, segons UNE-EN 13888, amb absorció d'aigua reduïda i resistència elevada a l'abrasió, Webercolor Premium "WEBER", color Blanco, en junts de 3 mm d'espessor. Inclús creuetes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</si>
  <si>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</si>
  <si>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</si>
  <si>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</si>
  <si>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</si>
  <si>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</si>
  <si>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</si>
  <si>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</si>
  <si>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mt19ala110Kb</t>
  </si>
  <si>
    <t xml:space="preserve">m</t>
  </si>
  <si>
    <t xml:space="preserve">Motllura de rajola de València, de 25x200 mm, gamma mitja.</t>
  </si>
  <si>
    <t xml:space="preserve">mt09mcw010t</t>
  </si>
  <si>
    <t xml:space="preserve">kg</t>
  </si>
  <si>
    <t xml:space="preserve">Adhesiu cimentós millorat de lligants mixtos, tixòtrop, C2 TE S2, segons UNE-EN 12004, altament deformable, amb lliscament reduït i temps obert ampliat Webercol Flex³ Supergel "WEBER", color blanc, a base de ciment blanc, resines sintètiques especials, àrids silicis seleccionats, fibres de vidre d'alta dispersió i additius orgànics i inorgànics, amb molt baix contingut de substàncies orgàniques volàtils (VOC), amb resistència a la immersió en aigua.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</si>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</sst>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5.78" customWidth="1"/>
    <col min="5" max="5" width="74.80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13.65</v>
      </c>
      <c r="J10" s="12">
        <f ca="1">ROUND(INDIRECT(ADDRESS(ROW()+(0), COLUMN()+(-3), 1))*INDIRECT(ADDRESS(ROW()+(0), COLUMN()+(-1), 1)), 2)</f>
        <v>14.33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0.088</v>
      </c>
      <c r="H11" s="11"/>
      <c r="I11" s="12">
        <v>1.14</v>
      </c>
      <c r="J11" s="12">
        <f ca="1">ROUND(INDIRECT(ADDRESS(ROW()+(0), COLUMN()+(-3), 1))*INDIRECT(ADDRESS(ROW()+(0), COLUMN()+(-1), 1)), 2)</f>
        <v>0.1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0.335</v>
      </c>
      <c r="H12" s="13"/>
      <c r="I12" s="14">
        <v>2.4</v>
      </c>
      <c r="J12" s="14">
        <f ca="1">ROUND(INDIRECT(ADDRESS(ROW()+(0), COLUMN()+(-3), 1))*INDIRECT(ADDRESS(ROW()+(0), COLUMN()+(-1), 1)), 2)</f>
        <v>0.8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15.23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0.18</v>
      </c>
      <c r="H15" s="11"/>
      <c r="I15" s="12">
        <v>28.42</v>
      </c>
      <c r="J15" s="12">
        <f ca="1">ROUND(INDIRECT(ADDRESS(ROW()+(0), COLUMN()+(-3), 1))*INDIRECT(ADDRESS(ROW()+(0), COLUMN()+(-1), 1)), 2)</f>
        <v>5.12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0.09</v>
      </c>
      <c r="H16" s="13"/>
      <c r="I16" s="14">
        <v>25.28</v>
      </c>
      <c r="J16" s="14">
        <f ca="1">ROUND(INDIRECT(ADDRESS(ROW()+(0), COLUMN()+(-3), 1))*INDIRECT(ADDRESS(ROW()+(0), COLUMN()+(-1), 1)), 2)</f>
        <v>2.28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22.63</v>
      </c>
      <c r="J19" s="14">
        <f ca="1">ROUND(INDIRECT(ADDRESS(ROW()+(0), COLUMN()+(-3), 1))*INDIRECT(ADDRESS(ROW()+(0), COLUMN()+(-1), 1))/100, 2)</f>
        <v>0.45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23.08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142013</v>
      </c>
      <c r="G24" s="25"/>
      <c r="H24" s="25">
        <v>172013</v>
      </c>
      <c r="I24" s="25"/>
      <c r="J24" s="25">
        <v>3</v>
      </c>
    </row>
    <row r="25" spans="1:10" ht="13.50" thickBot="1" customHeight="1">
      <c r="A25" s="26" t="s">
        <v>39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