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<sst xmlns="http://schemas.openxmlformats.org/spreadsheetml/2006/main" count="65" uniqueCount="65">
  <si>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</si>
  <si>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</si>
  <si>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</si>
  <si>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Trobada de coberta plana transitable, no ventilada amb parament vertical. Impermeabilització amb làmines de poliolefines.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</si>
  <si>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formada per: banda de terminació per a làmina impermeabilitzant flexible tipus EVAC, de 480 mm d'amplada, composta d'un doble full de poliolefina termoplàstica amb acetat de vinil etilè, amb ambdues cares revestides de fibres de polièster no teixides, de 0,8 mm d'espessor i 625 g/m², fixada a la impermeabilització contínua de la coberta, amb adhesiu cimentós millorat C2 E,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 Inclús complements de reforç en tractament de punts singulars mitjançant l'ús de peces especials per a la resolució d'angles interns i externs.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</si>
  <si>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</si>
  <si>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</si>
  <si>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</si>
  <si>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</si>
  <si>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</si>
  <si>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</si>
  <si>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</si>
  <si>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</si>
  <si>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</si>
  <si>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</si>
  <si>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mt15rev040dh</t>
  </si>
  <si>
    <t xml:space="preserve">m</t>
  </si>
  <si>
    <t xml:space="preserve">Banda de reforç per a làmina impermeabilitzant flexible tipus EVAC, de 480 mm d'amplada, composta d'un doble full de poliolefina termoplàstica amb acetat de vinil etilè, amb ambdues cares revestides de fibres de polièster no teixides, de 0,8 mm d'espessor i 625 g/m², subministrada en rotllos de 30 m de longitud.</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</si>
  <si>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</si>
  <si>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</si>
  <si>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</si>
  <si>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</si>
  <si>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</si>
  <si>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</si>
  <si>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</si>
  <si>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</si>
  <si>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</si>
  <si>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</si>
  <si>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</si>
  <si>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</si>
  <si>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</si>
  <si>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</si>
  <si>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</si>
  <si>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</si>
  <si>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</si>
  <si>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</si>
  <si>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</si>
  <si>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</si>
  <si>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</si>
  <si>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</si>
  <si>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</si>
  <si>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</si>
  <si>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</si>
  <si>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</si>
  <si>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</si>
  <si>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</si>
  <si>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</si>
  <si>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</si>
  <si>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</si>
  <si>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</si>
  <si>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</si>
  <si>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8,62€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</si>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</sst>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63" customWidth="1"/>
    <col min="5" max="5" width="72.9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55.50" thickBot="1" customHeight="1">
      <c r="A14" s="1" t="s">
        <v>24</v>
      </c>
      <c r="B14" s="1"/>
      <c r="C14" s="1"/>
      <c r="D14" s="10" t="s">
        <v>25</v>
      </c>
      <c r="E14" s="1" t="s">
        <v>26</v>
      </c>
      <c r="F14" s="1"/>
      <c r="G14" s="11">
        <v>0.24</v>
      </c>
      <c r="H14" s="11"/>
      <c r="I14" s="12">
        <v>0.38</v>
      </c>
      <c r="J14" s="12">
        <f ca="1">ROUND(INDIRECT(ADDRESS(ROW()+(0), COLUMN()+(-3), 1))*INDIRECT(ADDRESS(ROW()+(0), COLUMN()+(-1), 1)), 2)</f>
        <v>0.09</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97.50" thickBot="1" customHeight="1">
      <c r="A16" s="1" t="s">
        <v>30</v>
      </c>
      <c r="B16" s="1"/>
      <c r="C16" s="1"/>
      <c r="D16" s="10" t="s">
        <v>31</v>
      </c>
      <c r="E16" s="1" t="s">
        <v>32</v>
      </c>
      <c r="F16" s="1"/>
      <c r="G16" s="13">
        <v>0.01</v>
      </c>
      <c r="H16" s="13"/>
      <c r="I16" s="14">
        <v>2.26</v>
      </c>
      <c r="J16" s="14">
        <f ca="1">ROUND(INDIRECT(ADDRESS(ROW()+(0), COLUMN()+(-3), 1))*INDIRECT(ADDRESS(ROW()+(0), COLUMN()+(-1), 1)), 2)</f>
        <v>0.02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0.12</v>
      </c>
      <c r="H19" s="11"/>
      <c r="I19" s="12">
        <v>28.42</v>
      </c>
      <c r="J19" s="12">
        <f ca="1">ROUND(INDIRECT(ADDRESS(ROW()+(0), COLUMN()+(-3), 1))*INDIRECT(ADDRESS(ROW()+(0), COLUMN()+(-1), 1)), 2)</f>
        <v>3.41</v>
      </c>
    </row>
    <row r="20" spans="1:10" ht="13.50" thickBot="1" customHeight="1">
      <c r="A20" s="1" t="s">
        <v>38</v>
      </c>
      <c r="B20" s="1"/>
      <c r="C20" s="1"/>
      <c r="D20" s="10" t="s">
        <v>39</v>
      </c>
      <c r="E20" s="1" t="s">
        <v>40</v>
      </c>
      <c r="F20" s="1"/>
      <c r="G20" s="11">
        <v>0.12</v>
      </c>
      <c r="H20" s="11"/>
      <c r="I20" s="12">
        <v>25.28</v>
      </c>
      <c r="J20" s="12">
        <f ca="1">ROUND(INDIRECT(ADDRESS(ROW()+(0), COLUMN()+(-3), 1))*INDIRECT(ADDRESS(ROW()+(0), COLUMN()+(-1), 1)), 2)</f>
        <v>3.03</v>
      </c>
    </row>
    <row r="21" spans="1:10" ht="13.50" thickBot="1" customHeight="1">
      <c r="A21" s="1" t="s">
        <v>41</v>
      </c>
      <c r="B21" s="1"/>
      <c r="C21" s="1"/>
      <c r="D21" s="10" t="s">
        <v>42</v>
      </c>
      <c r="E21" s="1" t="s">
        <v>43</v>
      </c>
      <c r="F21" s="1"/>
      <c r="G21" s="11">
        <v>0.071</v>
      </c>
      <c r="H21" s="11"/>
      <c r="I21" s="12">
        <v>23.81</v>
      </c>
      <c r="J21" s="12">
        <f ca="1">ROUND(INDIRECT(ADDRESS(ROW()+(0), COLUMN()+(-3), 1))*INDIRECT(ADDRESS(ROW()+(0), COLUMN()+(-1), 1)), 2)</f>
        <v>1.69</v>
      </c>
    </row>
    <row r="22" spans="1:10" ht="13.50" thickBot="1" customHeight="1">
      <c r="A22" s="1" t="s">
        <v>44</v>
      </c>
      <c r="B22" s="1"/>
      <c r="C22" s="1"/>
      <c r="D22" s="10" t="s">
        <v>45</v>
      </c>
      <c r="E22" s="1" t="s">
        <v>46</v>
      </c>
      <c r="F22" s="1"/>
      <c r="G22" s="13">
        <v>0.222</v>
      </c>
      <c r="H22" s="13"/>
      <c r="I22" s="14">
        <v>28.42</v>
      </c>
      <c r="J22" s="14">
        <f ca="1">ROUND(INDIRECT(ADDRESS(ROW()+(0), COLUMN()+(-3), 1))*INDIRECT(ADDRESS(ROW()+(0), COLUMN()+(-1), 1)), 2)</f>
        <v>6.31</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14.44</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30.17</v>
      </c>
      <c r="J25" s="14">
        <f ca="1">ROUND(INDIRECT(ADDRESS(ROW()+(0), COLUMN()+(-3), 1))*INDIRECT(ADDRESS(ROW()+(0), COLUMN()+(-1), 1))/100, 2)</f>
        <v>0.6</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30.77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