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<sst xmlns="http://schemas.openxmlformats.org/spreadsheetml/2006/main" count="115" uniqueCount="115">
  <si>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</si>
  <si>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QAD010</t>
  </si>
  <si>
    <t xml:space="preserve">m²</t>
  </si>
  <si>
    <t xml:space="preserve">Coberta plana transitable, no ventilada, amb enrajolat fix, tipus convencional, per a ús esportiu. Impermeabilització amb làmines asfàltiques, tipus monocapa.</t>
  </si>
  <si>
    <r>
      <rPr>
        <sz val="8.25"/>
        <color rgb="FF000000"/>
        <rFont val="Arial"/>
        <family val="2"/>
      </rPr>
      <t xml:space="preserve">Coberta plana transitable, no ventilada, amb enrajolat fix, tipus convencional, pendent del 1% al 5%, per a ús esportiu.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AÏLLAMENT TÈRMIC: panell rígid de llana mineral hidrofugada; CAPA SEPARADORA SOTA CAPA DE REFORÇ: geotèxtil no teixit compost per fibres de polièster unides per tiretes, (150 g/m²); CAPA DE REFORÇ: morter de ciment CEM II/B-P 32,5 N tipus M-10 de 4 cm d'espessor; IMPERMEABILITZACIÓ: tipus monocapa, adherida, formada per una làmina de betum modificat amb elastòmer SBS, LBM(SBS)-40-FP, totalment adherida amb bufador;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</si>
  <si>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</si>
  <si>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</si>
  <si>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</si>
  <si>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</si>
  <si>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</si>
  <si>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</si>
  <si>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</si>
  <si>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</si>
  <si>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</si>
  <si>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</si>
  <si>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</si>
  <si>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</si>
  <si>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</si>
  <si>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</si>
  <si>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</si>
  <si>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</si>
  <si>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</si>
  <si>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</si>
  <si>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</si>
  <si>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</si>
  <si>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</si>
  <si>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</si>
  <si>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</si>
  <si>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</si>
  <si>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</si>
  <si>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mt16lrc010ac</t>
  </si>
  <si>
    <t xml:space="preserve">m²</t>
  </si>
  <si>
    <t xml:space="preserve">Panell rígid de llana mineral hidrofugada, segons UNE-EN 13162, de 50 mm d'espessor, resistència tèrmica &gt;= 1,3 m²K/W, conductivitat tèrmica 0,038 W/(mK), Euroclasse A1 de reacció al foc segons UNE-EN 13501-1.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</si>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</sst>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60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1.05</v>
      </c>
      <c r="G16" s="11"/>
      <c r="H16" s="12">
        <v>19.01</v>
      </c>
      <c r="I16" s="12">
        <f ca="1">ROUND(INDIRECT(ADDRESS(ROW()+(0), COLUMN()+(-3), 1))*INDIRECT(ADDRESS(ROW()+(0), COLUMN()+(-1), 1)), 2)</f>
        <v>19.96</v>
      </c>
    </row>
    <row r="17" spans="1:9" ht="55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0.68</v>
      </c>
      <c r="I17" s="12">
        <f ca="1">ROUND(INDIRECT(ADDRESS(ROW()+(0), COLUMN()+(-3), 1))*INDIRECT(ADDRESS(ROW()+(0), COLUMN()+(-1), 1)), 2)</f>
        <v>0.71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0.04</v>
      </c>
      <c r="G18" s="11"/>
      <c r="H18" s="12">
        <v>133.3</v>
      </c>
      <c r="I18" s="12">
        <f ca="1">ROUND(INDIRECT(ADDRESS(ROW()+(0), COLUMN()+(-3), 1))*INDIRECT(ADDRESS(ROW()+(0), COLUMN()+(-1), 1)), 2)</f>
        <v>5.33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1.1</v>
      </c>
      <c r="G19" s="11"/>
      <c r="H19" s="12">
        <v>6.93</v>
      </c>
      <c r="I19" s="12">
        <f ca="1">ROUND(INDIRECT(ADDRESS(ROW()+(0), COLUMN()+(-3), 1))*INDIRECT(ADDRESS(ROW()+(0), COLUMN()+(-1), 1)), 2)</f>
        <v>7.62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82.57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0.621</v>
      </c>
      <c r="G28" s="11"/>
      <c r="H28" s="12">
        <v>28.42</v>
      </c>
      <c r="I28" s="12">
        <f ca="1">ROUND(INDIRECT(ADDRESS(ROW()+(0), COLUMN()+(-3), 1))*INDIRECT(ADDRESS(ROW()+(0), COLUMN()+(-1), 1)), 2)</f>
        <v>17.65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1.101</v>
      </c>
      <c r="G29" s="11"/>
      <c r="H29" s="12">
        <v>23.81</v>
      </c>
      <c r="I29" s="12">
        <f ca="1">ROUND(INDIRECT(ADDRESS(ROW()+(0), COLUMN()+(-3), 1))*INDIRECT(ADDRESS(ROW()+(0), COLUMN()+(-1), 1)), 2)</f>
        <v>26.21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0.168</v>
      </c>
      <c r="G30" s="11"/>
      <c r="H30" s="12">
        <v>28.42</v>
      </c>
      <c r="I30" s="12">
        <f ca="1">ROUND(INDIRECT(ADDRESS(ROW()+(0), COLUMN()+(-3), 1))*INDIRECT(ADDRESS(ROW()+(0), COLUMN()+(-1), 1)), 2)</f>
        <v>4.77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0.168</v>
      </c>
      <c r="G31" s="11"/>
      <c r="H31" s="12">
        <v>25.28</v>
      </c>
      <c r="I31" s="12">
        <f ca="1">ROUND(INDIRECT(ADDRESS(ROW()+(0), COLUMN()+(-3), 1))*INDIRECT(ADDRESS(ROW()+(0), COLUMN()+(-1), 1)), 2)</f>
        <v>4.25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</v>
      </c>
      <c r="G32" s="11"/>
      <c r="H32" s="12">
        <v>29.34</v>
      </c>
      <c r="I32" s="12">
        <f ca="1">ROUND(INDIRECT(ADDRESS(ROW()+(0), COLUMN()+(-3), 1))*INDIRECT(ADDRESS(ROW()+(0), COLUMN()+(-1), 1)), 2)</f>
        <v>1.76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0.06</v>
      </c>
      <c r="G33" s="13"/>
      <c r="H33" s="14">
        <v>25.28</v>
      </c>
      <c r="I33" s="14">
        <f ca="1">ROUND(INDIRECT(ADDRESS(ROW()+(0), COLUMN()+(-3), 1))*INDIRECT(ADDRESS(ROW()+(0), COLUMN()+(-1), 1)), 2)</f>
        <v>1.52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56.16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138.73</v>
      </c>
      <c r="I36" s="14">
        <f ca="1">ROUND(INDIRECT(ADDRESS(ROW()+(0), COLUMN()+(-3), 1))*INDIRECT(ADDRESS(ROW()+(0), COLUMN()+(-1), 1))/100, 2)</f>
        <v>2.77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141.5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1.07202e+006</v>
      </c>
      <c r="F50" s="29"/>
      <c r="G50" s="29">
        <v>1.07202e+006</v>
      </c>
      <c r="H50" s="29"/>
      <c r="I50" s="29" t="s">
        <v>104</v>
      </c>
    </row>
    <row r="51" spans="1:9" ht="24.0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1.03202e+006</v>
      </c>
      <c r="F52" s="29"/>
      <c r="G52" s="29">
        <v>1.03202e+006</v>
      </c>
      <c r="H52" s="29"/>
      <c r="I52" s="29" t="s">
        <v>107</v>
      </c>
    </row>
    <row r="53" spans="1:9" ht="13.5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142010</v>
      </c>
      <c r="F54" s="29"/>
      <c r="G54" s="29">
        <v>1.10201e+006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