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<sst xmlns="http://schemas.openxmlformats.org/spreadsheetml/2006/main" count="103" uniqueCount="103">
  <si>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</si>
  <si>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</si>
  <si>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</si>
  <si>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Coberta plana transitable, no ventilada, amb enrajolat fix, tipus convencional, per a trànsit rodat.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</si>
  <si>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expandida, Arlita Dur "WEBER" i ciment gris, amb espessor medi de 10 cm; amb capa de regularització de morter de ciment, industrial, M-5 de 2 cm d'espessor, acabat remolinat; IMPERMEABILITZACIÓ: tipus monocapa, adherida, formada per làmina de betum modificat amb elastòmer SBS, LBM(SBS)-48-FP, millorada amb làmina de betum additivat amb plastòmer APP, LA-30-FV, prèvia emprimació amb emulsió asfàltica aniònica amb càrregues tipus EB;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</si>
  <si>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</si>
  <si>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</si>
  <si>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</si>
  <si>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</si>
  <si>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</si>
  <si>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</si>
  <si>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</si>
  <si>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</si>
  <si>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</si>
  <si>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</si>
  <si>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mt01arl030v</t>
  </si>
  <si>
    <t xml:space="preserve">m³</t>
  </si>
  <si>
    <t xml:space="preserve">Argila expandida, Arlita Dur "WEBER",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</si>
  <si>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</si>
  <si>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</si>
  <si>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</si>
  <si>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</si>
  <si>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</si>
  <si>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</si>
  <si>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</si>
  <si>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</si>
  <si>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</si>
  <si>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</si>
  <si>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</si>
  <si>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</si>
  <si>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mt14lba010q</t>
  </si>
  <si>
    <t xml:space="preserve">m²</t>
  </si>
  <si>
    <t xml:space="preserve">Làmina de betum modificat amb elastòmer SBS, LBM(SBS)-48-FP, de 4 mm d'espessor, massa nominal 4,8 kg/m², amb armadura de feltre de polièster no teixit de 160 g/m², acabat en una cara amb feltre de polièster de 130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</si>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</sst>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125.31</v>
      </c>
      <c r="I11" s="12">
        <f ca="1">ROUND(INDIRECT(ADDRESS(ROW()+(0), COLUMN()+(-3), 1))*INDIRECT(ADDRESS(ROW()+(0), COLUMN()+(-1), 1)), 2)</f>
        <v>13.16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10.98</v>
      </c>
      <c r="I16" s="12">
        <f ca="1">ROUND(INDIRECT(ADDRESS(ROW()+(0), COLUMN()+(-3), 1))*INDIRECT(ADDRESS(ROW()+(0), COLUMN()+(-1), 1)), 2)</f>
        <v>12.08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51.48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227.25</v>
      </c>
      <c r="I22" s="12">
        <f ca="1">ROUND(INDIRECT(ADDRESS(ROW()+(0), COLUMN()+(-3), 1))*INDIRECT(ADDRESS(ROW()+(0), COLUMN()+(-1), 1)), 2)</f>
        <v>1.59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3.45</v>
      </c>
      <c r="I24" s="14">
        <f ca="1">ROUND(INDIRECT(ADDRESS(ROW()+(0), COLUMN()+(-3), 1))*INDIRECT(ADDRESS(ROW()+(0), COLUMN()+(-1), 1)), 2)</f>
        <v>0.22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1.98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1"/>
      <c r="H27" s="12">
        <v>28.42</v>
      </c>
      <c r="I27" s="12">
        <f ca="1">ROUND(INDIRECT(ADDRESS(ROW()+(0), COLUMN()+(-3), 1))*INDIRECT(ADDRESS(ROW()+(0), COLUMN()+(-1), 1)), 2)</f>
        <v>9.89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1"/>
      <c r="H28" s="12">
        <v>23.81</v>
      </c>
      <c r="I28" s="12">
        <f ca="1">ROUND(INDIRECT(ADDRESS(ROW()+(0), COLUMN()+(-3), 1))*INDIRECT(ADDRESS(ROW()+(0), COLUMN()+(-1), 1)), 2)</f>
        <v>15.12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</v>
      </c>
      <c r="G29" s="11"/>
      <c r="H29" s="12">
        <v>28.42</v>
      </c>
      <c r="I29" s="12">
        <f ca="1">ROUND(INDIRECT(ADDRESS(ROW()+(0), COLUMN()+(-3), 1))*INDIRECT(ADDRESS(ROW()+(0), COLUMN()+(-1), 1)), 2)</f>
        <v>3.41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</v>
      </c>
      <c r="G30" s="13"/>
      <c r="H30" s="14">
        <v>25.28</v>
      </c>
      <c r="I30" s="14">
        <f ca="1">ROUND(INDIRECT(ADDRESS(ROW()+(0), COLUMN()+(-3), 1))*INDIRECT(ADDRESS(ROW()+(0), COLUMN()+(-1), 1)), 2)</f>
        <v>3.03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31.45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84.91</v>
      </c>
      <c r="I33" s="14">
        <f ca="1">ROUND(INDIRECT(ADDRESS(ROW()+(0), COLUMN()+(-3), 1))*INDIRECT(ADDRESS(ROW()+(0), COLUMN()+(-1), 1))/100, 2)</f>
        <v>1.7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86.61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1.18202e+006</v>
      </c>
      <c r="H47" s="29">
        <v>1.18202e+006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