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<sst xmlns="http://schemas.openxmlformats.org/spreadsheetml/2006/main" count="132" uniqueCount="132">
  <si>
    <t xml:space="preserve"/>
  </si>
  <si>
    <t xml:space="preserve">QAB040</t>
  </si>
  <si>
    <t xml:space="preserve">m²</t>
  </si>
  <si>
    <t xml:space="preserve">Coberta plana transitable, no ventilada, amb enrajolat fix, tipus invertida, per a trànsit de vianants privat. Impermeabilització amb làmines de poliolefines,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</si>
  <si>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composta d'un doble full de poliolefina termoplàstica amb acetat de vinil etilè, amb ambdues cares revestides de fibres de polièster no teixides, de 0,52 mm d'espessor i 335 g/m², fixada al suport en perímetre i junts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de polipropilè-polietilè, (125 g/m²); CAPA DE PROTECCIÓ: paviment de rajoles ceràmiques de gres rústic, 20x20 cm col·locades en capa fina amb adhesiu cimentós millorat de lligants mixtos, C2 TE, segons UNE-EN 12004, amb lliscament reduït i temps obert ampliat Webercol Flex Duo "WEBER", color gris, sobre una capa de regularització de morter de ciment, industrial, M-5, de 4 cm d'espessor, rejuntades amb morter de junts cimentós millorat, tipus CG2 W A, segons UNE-EN 13888, amb absorció d'aigua reduïda i resistència elevada a l'abrasió, Webercolor Premium "WEBER", color Blanco.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</si>
  <si>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</si>
  <si>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</si>
  <si>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</si>
  <si>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</si>
  <si>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</si>
  <si>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</si>
  <si>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</si>
  <si>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</si>
  <si>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</si>
  <si>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</si>
  <si>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</si>
  <si>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</si>
  <si>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</si>
  <si>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</si>
  <si>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</si>
  <si>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</si>
  <si>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</si>
  <si>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</si>
  <si>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</si>
  <si>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</si>
  <si>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</si>
  <si>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</si>
  <si>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</si>
  <si>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</si>
  <si>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</si>
  <si>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</si>
  <si>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</si>
  <si>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</si>
  <si>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</si>
  <si>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</si>
  <si>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</si>
  <si>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</si>
  <si>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</si>
  <si>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</si>
  <si>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</si>
  <si>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</si>
  <si>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</si>
  <si>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</si>
  <si>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</si>
  <si>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</si>
  <si>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</si>
  <si>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</si>
  <si>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</si>
  <si>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</si>
  <si>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</si>
  <si>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</si>
  <si>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mt09mcw010g</t>
  </si>
  <si>
    <t xml:space="preserve">kg</t>
  </si>
  <si>
    <t xml:space="preserve">Adhesiu cimentós millorat de lligants mixtos, C2 TE, segons UNE-EN 12004, amb lliscament reduït i temps obert ampliat Webercol Flex Duo "WEBER", color gris, a base de ciment gris, resines sintètiques especials, àrids silicis i calcaris i additius orgànics i inorgànics, amb molt baix contingut de substàncies orgàniques volàtils (VOC), amb resistència a la immersió en aigua.</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</si>
  <si>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</si>
  <si>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</si>
  <si>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</si>
  <si>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</si>
  <si>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</si>
  <si>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</si>
  <si>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</si>
  <si>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</si>
  <si>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</si>
  <si>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mt09mcw050ia</t>
  </si>
  <si>
    <t xml:space="preserve">kg</t>
  </si>
  <si>
    <t xml:space="preserve">Morter de junts cimentós millorat, tipus CG2 W A, segons UNE-EN 13888, amb absorció d'aigua reduïda i resistència elevada a l'abrasió, Webercolor Premium "WEBER", color Blanco, compost de ciments especials, resina, àrids silicis, additius hidrofugants i additius orgànics i inorgànics específics, amb molt baix contingut de substàncies orgàniques volàtils (VOC), amb tecnologia Protect³ i Pure Clean, bactericida, antifloridura i antiverdet, repel·lent de l'aigua i la brutícia, de fraguat i enduriment ràpid, amb efecte preventiu de les eflorescències, amb alta resistència als agents químics, flexible i impermeable a l'aigua, per a rejuntat de tot tipus de peces ceràmiques, pedres naturals i terratzo, per junts de fins a 15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</si>
  <si>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</si>
  <si>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</si>
  <si>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</si>
  <si>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</si>
  <si>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</si>
  <si>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</si>
  <si>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</si>
  <si>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</si>
  <si>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</si>
  <si>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</si>
  <si>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</si>
  <si>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</si>
  <si>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</si>
  <si>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</si>
  <si>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</si>
  <si>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</si>
  <si>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</si>
  <si>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</si>
  <si>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</si>
  <si>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</si>
  <si>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</si>
  <si>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</si>
  <si>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</si>
  <si>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</si>
  <si>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</si>
  <si>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</si>
  <si>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</si>
  <si>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</si>
  <si>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</si>
  <si>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</si>
  <si>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34,31€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</si>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</sst>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481.27"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148.96</v>
      </c>
      <c r="L11" s="12">
        <f ca="1">ROUND(INDIRECT(ADDRESS(ROW()+(0), COLUMN()+(-2), 1))*INDIRECT(ADDRESS(ROW()+(0), COLUMN()+(-1), 1)), 2)</f>
        <v>14.9</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0.6</v>
      </c>
      <c r="K16" s="12">
        <v>0.7</v>
      </c>
      <c r="L16" s="12">
        <f ca="1">ROUND(INDIRECT(ADDRESS(ROW()+(0), COLUMN()+(-2), 1))*INDIRECT(ADDRESS(ROW()+(0), COLUMN()+(-1), 1)), 2)</f>
        <v>0.42</v>
      </c>
    </row>
    <row r="17" spans="1:12" ht="13.50" thickBot="1" customHeight="1">
      <c r="A17" s="1" t="s">
        <v>33</v>
      </c>
      <c r="B17" s="1"/>
      <c r="C17" s="1"/>
      <c r="D17" s="10" t="s">
        <v>34</v>
      </c>
      <c r="E17" s="1" t="s">
        <v>35</v>
      </c>
      <c r="F17" s="1"/>
      <c r="G17" s="1"/>
      <c r="H17" s="1"/>
      <c r="I17" s="1"/>
      <c r="J17" s="11">
        <v>1.1</v>
      </c>
      <c r="K17" s="12">
        <v>13.1</v>
      </c>
      <c r="L17" s="12">
        <f ca="1">ROUND(INDIRECT(ADDRESS(ROW()+(0), COLUMN()+(-2), 1))*INDIRECT(ADDRESS(ROW()+(0), COLUMN()+(-1), 1)), 2)</f>
        <v>14.41</v>
      </c>
    </row>
    <row r="18" spans="1:12" ht="13.50" thickBot="1" customHeight="1">
      <c r="A18" s="1" t="s">
        <v>36</v>
      </c>
      <c r="B18" s="1"/>
      <c r="C18" s="1"/>
      <c r="D18" s="10" t="s">
        <v>37</v>
      </c>
      <c r="E18" s="1" t="s">
        <v>38</v>
      </c>
      <c r="F18" s="1"/>
      <c r="G18" s="1"/>
      <c r="H18" s="1"/>
      <c r="I18" s="1"/>
      <c r="J18" s="11">
        <v>0.3</v>
      </c>
      <c r="K18" s="12">
        <v>3</v>
      </c>
      <c r="L18" s="12">
        <f ca="1">ROUND(INDIRECT(ADDRESS(ROW()+(0), COLUMN()+(-2), 1))*INDIRECT(ADDRESS(ROW()+(0), COLUMN()+(-1), 1)), 2)</f>
        <v>0.9</v>
      </c>
    </row>
    <row r="19" spans="1:12" ht="13.50" thickBot="1" customHeight="1">
      <c r="A19" s="1" t="s">
        <v>39</v>
      </c>
      <c r="B19" s="1"/>
      <c r="C19" s="1"/>
      <c r="D19" s="10" t="s">
        <v>40</v>
      </c>
      <c r="E19" s="1" t="s">
        <v>41</v>
      </c>
      <c r="F19" s="1"/>
      <c r="G19" s="1"/>
      <c r="H19" s="1"/>
      <c r="I19" s="1"/>
      <c r="J19" s="11">
        <v>1.05</v>
      </c>
      <c r="K19" s="12">
        <v>9.81</v>
      </c>
      <c r="L19" s="12">
        <f ca="1">ROUND(INDIRECT(ADDRESS(ROW()+(0), COLUMN()+(-2), 1))*INDIRECT(ADDRESS(ROW()+(0), COLUMN()+(-1), 1)), 2)</f>
        <v>10.3</v>
      </c>
    </row>
    <row r="20" spans="1:12" ht="13.50" thickBot="1" customHeight="1">
      <c r="A20" s="1" t="s">
        <v>42</v>
      </c>
      <c r="B20" s="1"/>
      <c r="C20" s="1"/>
      <c r="D20" s="10" t="s">
        <v>43</v>
      </c>
      <c r="E20" s="1" t="s">
        <v>44</v>
      </c>
      <c r="F20" s="1"/>
      <c r="G20" s="1"/>
      <c r="H20" s="1"/>
      <c r="I20" s="1"/>
      <c r="J20" s="11">
        <v>1.05</v>
      </c>
      <c r="K20" s="12">
        <v>0.68</v>
      </c>
      <c r="L20" s="12">
        <f ca="1">ROUND(INDIRECT(ADDRESS(ROW()+(0), COLUMN()+(-2), 1))*INDIRECT(ADDRESS(ROW()+(0), COLUMN()+(-1), 1)), 2)</f>
        <v>0.71</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1.53</v>
      </c>
      <c r="L22" s="12">
        <f ca="1">ROUND(INDIRECT(ADDRESS(ROW()+(0), COLUMN()+(-2), 1))*INDIRECT(ADDRESS(ROW()+(0), COLUMN()+(-1), 1)), 2)</f>
        <v>1.61</v>
      </c>
    </row>
    <row r="23" spans="1:12" ht="13.50" thickBot="1" customHeight="1">
      <c r="A23" s="1" t="s">
        <v>51</v>
      </c>
      <c r="B23" s="1"/>
      <c r="C23" s="1"/>
      <c r="D23" s="10" t="s">
        <v>52</v>
      </c>
      <c r="E23" s="1" t="s">
        <v>53</v>
      </c>
      <c r="F23" s="1"/>
      <c r="G23" s="1"/>
      <c r="H23" s="1"/>
      <c r="I23" s="1"/>
      <c r="J23" s="11">
        <v>8</v>
      </c>
      <c r="K23" s="12">
        <v>0.38</v>
      </c>
      <c r="L23" s="12">
        <f ca="1">ROUND(INDIRECT(ADDRESS(ROW()+(0), COLUMN()+(-2), 1))*INDIRECT(ADDRESS(ROW()+(0), COLUMN()+(-1), 1)), 2)</f>
        <v>3.04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0.05</v>
      </c>
      <c r="K27" s="14">
        <v>2.26</v>
      </c>
      <c r="L27" s="14">
        <f ca="1">ROUND(INDIRECT(ADDRESS(ROW()+(0), COLUMN()+(-2), 1))*INDIRECT(ADDRESS(ROW()+(0), COLUMN()+(-1), 1)), 2)</f>
        <v>0.11</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0.108</v>
      </c>
      <c r="K30" s="12">
        <v>28.42</v>
      </c>
      <c r="L30" s="12">
        <f ca="1">ROUND(INDIRECT(ADDRESS(ROW()+(0), COLUMN()+(-2), 1))*INDIRECT(ADDRESS(ROW()+(0), COLUMN()+(-1), 1)), 2)</f>
        <v>3.07</v>
      </c>
    </row>
    <row r="31" spans="1:12" ht="13.50" thickBot="1" customHeight="1">
      <c r="A31" s="1" t="s">
        <v>71</v>
      </c>
      <c r="B31" s="1"/>
      <c r="C31" s="1"/>
      <c r="D31" s="10" t="s">
        <v>72</v>
      </c>
      <c r="E31" s="1" t="s">
        <v>73</v>
      </c>
      <c r="F31" s="1"/>
      <c r="G31" s="1"/>
      <c r="H31" s="1"/>
      <c r="I31" s="1"/>
      <c r="J31" s="11">
        <v>0.827</v>
      </c>
      <c r="K31" s="12">
        <v>23.81</v>
      </c>
      <c r="L31" s="12">
        <f ca="1">ROUND(INDIRECT(ADDRESS(ROW()+(0), COLUMN()+(-2), 1))*INDIRECT(ADDRESS(ROW()+(0), COLUMN()+(-1), 1)), 2)</f>
        <v>19.69</v>
      </c>
    </row>
    <row r="32" spans="1:12" ht="13.50" thickBot="1" customHeight="1">
      <c r="A32" s="1" t="s">
        <v>74</v>
      </c>
      <c r="B32" s="1"/>
      <c r="C32" s="1"/>
      <c r="D32" s="10" t="s">
        <v>75</v>
      </c>
      <c r="E32" s="1" t="s">
        <v>76</v>
      </c>
      <c r="F32" s="1"/>
      <c r="G32" s="1"/>
      <c r="H32" s="1"/>
      <c r="I32" s="1"/>
      <c r="J32" s="11">
        <v>0.18</v>
      </c>
      <c r="K32" s="12">
        <v>28.42</v>
      </c>
      <c r="L32" s="12">
        <f ca="1">ROUND(INDIRECT(ADDRESS(ROW()+(0), COLUMN()+(-2), 1))*INDIRECT(ADDRESS(ROW()+(0), COLUMN()+(-1), 1)), 2)</f>
        <v>5.12</v>
      </c>
    </row>
    <row r="33" spans="1:12" ht="13.50" thickBot="1" customHeight="1">
      <c r="A33" s="1" t="s">
        <v>77</v>
      </c>
      <c r="B33" s="1"/>
      <c r="C33" s="1"/>
      <c r="D33" s="10" t="s">
        <v>78</v>
      </c>
      <c r="E33" s="1" t="s">
        <v>79</v>
      </c>
      <c r="F33" s="1"/>
      <c r="G33" s="1"/>
      <c r="H33" s="1"/>
      <c r="I33" s="1"/>
      <c r="J33" s="11">
        <v>0.18</v>
      </c>
      <c r="K33" s="12">
        <v>25.28</v>
      </c>
      <c r="L33" s="12">
        <f ca="1">ROUND(INDIRECT(ADDRESS(ROW()+(0), COLUMN()+(-2), 1))*INDIRECT(ADDRESS(ROW()+(0), COLUMN()+(-1), 1)), 2)</f>
        <v>4.55</v>
      </c>
    </row>
    <row r="34" spans="1:12" ht="13.50" thickBot="1" customHeight="1">
      <c r="A34" s="1" t="s">
        <v>80</v>
      </c>
      <c r="B34" s="1"/>
      <c r="C34" s="1"/>
      <c r="D34" s="10" t="s">
        <v>81</v>
      </c>
      <c r="E34" s="1" t="s">
        <v>82</v>
      </c>
      <c r="F34" s="1"/>
      <c r="G34" s="1"/>
      <c r="H34" s="1"/>
      <c r="I34" s="1"/>
      <c r="J34" s="11">
        <v>0.06</v>
      </c>
      <c r="K34" s="12">
        <v>29.34</v>
      </c>
      <c r="L34" s="12">
        <f ca="1">ROUND(INDIRECT(ADDRESS(ROW()+(0), COLUMN()+(-2), 1))*INDIRECT(ADDRESS(ROW()+(0), COLUMN()+(-1), 1)), 2)</f>
        <v>1.76</v>
      </c>
    </row>
    <row r="35" spans="1:12" ht="13.50" thickBot="1" customHeight="1">
      <c r="A35" s="1" t="s">
        <v>83</v>
      </c>
      <c r="B35" s="1"/>
      <c r="C35" s="1"/>
      <c r="D35" s="10" t="s">
        <v>84</v>
      </c>
      <c r="E35" s="1" t="s">
        <v>85</v>
      </c>
      <c r="F35" s="1"/>
      <c r="G35" s="1"/>
      <c r="H35" s="1"/>
      <c r="I35" s="1"/>
      <c r="J35" s="11">
        <v>0.06</v>
      </c>
      <c r="K35" s="12">
        <v>25.28</v>
      </c>
      <c r="L35" s="12">
        <f ca="1">ROUND(INDIRECT(ADDRESS(ROW()+(0), COLUMN()+(-2), 1))*INDIRECT(ADDRESS(ROW()+(0), COLUMN()+(-1), 1)), 2)</f>
        <v>1.52</v>
      </c>
    </row>
    <row r="36" spans="1:12" ht="13.50" thickBot="1" customHeight="1">
      <c r="A36" s="1" t="s">
        <v>86</v>
      </c>
      <c r="B36" s="1"/>
      <c r="C36" s="1"/>
      <c r="D36" s="10" t="s">
        <v>87</v>
      </c>
      <c r="E36" s="1" t="s">
        <v>88</v>
      </c>
      <c r="F36" s="1"/>
      <c r="G36" s="1"/>
      <c r="H36" s="1"/>
      <c r="I36" s="1"/>
      <c r="J36" s="11">
        <v>0.48</v>
      </c>
      <c r="K36" s="12">
        <v>28.42</v>
      </c>
      <c r="L36" s="12">
        <f ca="1">ROUND(INDIRECT(ADDRESS(ROW()+(0), COLUMN()+(-2), 1))*INDIRECT(ADDRESS(ROW()+(0), COLUMN()+(-1), 1)), 2)</f>
        <v>13.64</v>
      </c>
    </row>
    <row r="37" spans="1:12" ht="13.50" thickBot="1" customHeight="1">
      <c r="A37" s="1" t="s">
        <v>89</v>
      </c>
      <c r="B37" s="1"/>
      <c r="C37" s="1"/>
      <c r="D37" s="10" t="s">
        <v>90</v>
      </c>
      <c r="E37" s="1" t="s">
        <v>91</v>
      </c>
      <c r="F37" s="1"/>
      <c r="G37" s="1"/>
      <c r="H37" s="1"/>
      <c r="I37" s="1"/>
      <c r="J37" s="13">
        <v>0.24</v>
      </c>
      <c r="K37" s="14">
        <v>25.28</v>
      </c>
      <c r="L37" s="14">
        <f ca="1">ROUND(INDIRECT(ADDRESS(ROW()+(0), COLUMN()+(-2), 1))*INDIRECT(ADDRESS(ROW()+(0), COLUMN()+(-1), 1)), 2)</f>
        <v>6.07</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55.42</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127.42</v>
      </c>
      <c r="L40" s="14">
        <f ca="1">ROUND(INDIRECT(ADDRESS(ROW()+(0), COLUMN()+(-2), 1))*INDIRECT(ADDRESS(ROW()+(0), COLUMN()+(-1), 1))/100, 2)</f>
        <v>2.55</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129.97</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142013</v>
      </c>
      <c r="G54" s="29">
        <v>172013</v>
      </c>
      <c r="H54" s="29">
        <v>3</v>
      </c>
    </row>
    <row r="55" spans="1:12" ht="13.50" thickBot="1" customHeight="1">
      <c r="A55" s="30" t="s">
        <v>116</v>
      </c>
      <c r="B55" s="30"/>
      <c r="C55" s="30"/>
      <c r="D55" s="30"/>
      <c r="E55" s="30"/>
      <c r="F55" s="31"/>
      <c r="G55" s="31"/>
      <c r="H55" s="31"/>
    </row>
    <row r="56" spans="1:12" ht="13.50" thickBot="1" customHeight="1">
      <c r="A56" s="28" t="s">
        <v>117</v>
      </c>
      <c r="B56" s="28"/>
      <c r="C56" s="28"/>
      <c r="D56" s="28"/>
      <c r="E56" s="28"/>
      <c r="F56" s="29">
        <v>1.10201e+006</v>
      </c>
      <c r="G56" s="29">
        <v>1.10201e+006</v>
      </c>
      <c r="H56" s="29" t="s">
        <v>118</v>
      </c>
    </row>
    <row r="57" spans="1:12" ht="24.00" thickBot="1" customHeight="1">
      <c r="A57" s="30" t="s">
        <v>119</v>
      </c>
      <c r="B57" s="30"/>
      <c r="C57" s="30"/>
      <c r="D57" s="30"/>
      <c r="E57" s="30"/>
      <c r="F57" s="31"/>
      <c r="G57" s="31"/>
      <c r="H57" s="31"/>
    </row>
    <row r="58" spans="1:12" ht="13.50" thickBot="1" customHeight="1">
      <c r="A58" s="28" t="s">
        <v>120</v>
      </c>
      <c r="B58" s="28"/>
      <c r="C58" s="28"/>
      <c r="D58" s="28"/>
      <c r="E58" s="28"/>
      <c r="F58" s="29">
        <v>1.07202e+006</v>
      </c>
      <c r="G58" s="29">
        <v>1.07202e+006</v>
      </c>
      <c r="H58" s="29" t="s">
        <v>121</v>
      </c>
    </row>
    <row r="59" spans="1:12" ht="24.00" thickBot="1" customHeight="1">
      <c r="A59" s="30" t="s">
        <v>122</v>
      </c>
      <c r="B59" s="30"/>
      <c r="C59" s="30"/>
      <c r="D59" s="30"/>
      <c r="E59" s="30"/>
      <c r="F59" s="31"/>
      <c r="G59" s="31"/>
      <c r="H59" s="31"/>
    </row>
    <row r="60" spans="1:12" ht="13.50" thickBot="1" customHeight="1">
      <c r="A60" s="28" t="s">
        <v>123</v>
      </c>
      <c r="B60" s="28"/>
      <c r="C60" s="28"/>
      <c r="D60" s="28"/>
      <c r="E60" s="28"/>
      <c r="F60" s="29">
        <v>1.03202e+006</v>
      </c>
      <c r="G60" s="29">
        <v>1.03202e+006</v>
      </c>
      <c r="H60" s="29" t="s">
        <v>124</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