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<sst xmlns="http://schemas.openxmlformats.org/spreadsheetml/2006/main" count="47" uniqueCount="47">
  <si>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</si>
  <si>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RSG010</t>
  </si>
  <si>
    <t xml:space="preserve">m²</t>
  </si>
  <si>
    <t xml:space="preserve">Enrajolat de rajoles ceràmiques col·locades en capa fina.</t>
  </si>
  <si>
    <r>
      <rPr>
        <sz val="8.25"/>
        <color rgb="FF000000"/>
        <rFont val="Arial"/>
        <family val="2"/>
      </rPr>
      <t xml:space="preserve">Enrajolat de rajoles ceràmiques de gres esmaltat, de 25x25 cm, 8 €/m², capacitat d'absorció d'aigua E&lt;3%, grup BIb, resistència al lliscament Rd&lt;=15, classe 0, rebudes amb adhesiu cimentós d'enduriment normal, d'altes prestacions, C1 T, segons UNE-EN 12004, amb lliscament reduït Webercol Dur "WEBER", color gris i rejuntades amb morter de junts cimentós millorat, tipus CG2 W A, segons UNE-EN 13888, amb absorció d'aigua reduïda i resistència elevada a l'abrasió, Webercolor Junta Fina "WEBER", color Blanco.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</si>
  <si>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</si>
  <si>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</si>
  <si>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</si>
  <si>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</si>
  <si>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</si>
  <si>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</si>
  <si>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</si>
  <si>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mt09mcw010d</t>
  </si>
  <si>
    <t xml:space="preserve">kg</t>
  </si>
  <si>
    <t xml:space="preserve">Adhesiu cimentós d'enduriment normal, d'altes prestacions, C1 T, segons UNE-EN 12004, amb lliscament reduït Webercol Dur "WEBER", color gris, a base de ciment gris, resina sintètica, àrids silicis i calcaris i additius orgànics i inorgànics, amb resistència a la immersió en aigua.</t>
  </si>
  <si>
    <t xml:space="preserve">mt18bde020af800</t>
  </si>
  <si>
    <t xml:space="preserve">m²</t>
  </si>
  <si>
    <t xml:space="preserve">Rajola ceràmica de gres esmaltat, 25x25 cm, 8,00€/m², capacitat d'absorció d'aigua E&lt;3%, grup BIb, segons UNE-EN 14411, resistència al lliscament Rd&lt;=15 segons UNE 41901 EX, lliscabilitat classe 0 segons CTE.</t>
  </si>
  <si>
    <t xml:space="preserve">mt09mcw050fa</t>
  </si>
  <si>
    <t xml:space="preserve">kg</t>
  </si>
  <si>
    <t xml:space="preserve">Morter de junts cimentós millorat, tipus CG2 W A, segons UNE-EN 13888, amb absorció d'aigua reduïda i resistència elevada a l'abrasió, Webercolor Junta Fina "WEBER", color Blanco, compost de ciment blanc, ciment gris, àrids calcaris, resines sintètiques, additius orgànics i inorgànics específics i pigments minerals, amb molt baix contingut de substàncies orgàniques volàtils (VOC), extrafí i impermeable a l'aigua, per a rejuntat de tot tipus de peces ceràmiques i pedres naturals, per junts de fins a 3 mm.</t>
  </si>
  <si>
    <t xml:space="preserve">Subtotal materials:</t>
  </si>
  <si>
    <t xml:space="preserve">Mà d'obra</t>
  </si>
  <si>
    <t xml:space="preserve">mo023</t>
  </si>
  <si>
    <t xml:space="preserve">h</t>
  </si>
  <si>
    <t xml:space="preserve">Oficial 1ª enrajolador.</t>
  </si>
  <si>
    <t xml:space="preserve">mo061</t>
  </si>
  <si>
    <t xml:space="preserve">h</t>
  </si>
  <si>
    <t xml:space="preserve">Ajudant enrajolador.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</si>
  <si>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</si>
  <si>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</si>
  <si>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</si>
  <si>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</si>
  <si>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5,43€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</si>
  <si>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</si>
  <si>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norma UNE i Títol de la norma transposició de norma harmonitzada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</si>
  <si>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</si>
  <si>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</si>
  <si>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</si>
  <si>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12004:2008/A1:2012</t>
  </si>
  <si>
    <t xml:space="preserve">Adhesivos para baldosas cerámicas. Requisitos, evaluación de la conformidad, clasificación y designación.</t>
  </si>
  <si>
    <t xml:space="preserve">UNE-EN 14411:2013</t>
  </si>
  <si>
    <t xml:space="preserve">1/3/4</t>
  </si>
  <si>
    <t xml:space="preserve">Baldosas cerámicas. Definiciones, clasificación, características, evaluación de la conformidad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</si>
  <si>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 i inici del període de coexistència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</si>
  <si>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del període de coexistència / entrada en vigor marcat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</si>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</sst>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70" customWidth="1"/>
    <col min="4" max="4" width="6.63" customWidth="1"/>
    <col min="5" max="5" width="71.74" customWidth="1"/>
    <col min="6" max="6" width="1.02" customWidth="1"/>
    <col min="7" max="7" width="10.71" customWidth="1"/>
    <col min="8" max="8" width="2.55" customWidth="1"/>
    <col min="9" max="9" width="10.71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4</v>
      </c>
      <c r="H10" s="11"/>
      <c r="I10" s="12">
        <v>0.27</v>
      </c>
      <c r="J10" s="12">
        <f ca="1">ROUND(INDIRECT(ADDRESS(ROW()+(0), COLUMN()+(-3), 1))*INDIRECT(ADDRESS(ROW()+(0), COLUMN()+(-1), 1)), 2)</f>
        <v>1.08</v>
      </c>
    </row>
    <row r="11" spans="1:10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1.05</v>
      </c>
      <c r="H11" s="11"/>
      <c r="I11" s="12">
        <v>8</v>
      </c>
      <c r="J11" s="12">
        <f ca="1">ROUND(INDIRECT(ADDRESS(ROW()+(0), COLUMN()+(-3), 1))*INDIRECT(ADDRESS(ROW()+(0), COLUMN()+(-1), 1)), 2)</f>
        <v>8.4</v>
      </c>
    </row>
    <row r="12" spans="1:10" ht="66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3">
        <v>0.034</v>
      </c>
      <c r="H12" s="13"/>
      <c r="I12" s="14">
        <v>1.04</v>
      </c>
      <c r="J12" s="14">
        <f ca="1">ROUND(INDIRECT(ADDRESS(ROW()+(0), COLUMN()+(-3), 1))*INDIRECT(ADDRESS(ROW()+(0), COLUMN()+(-1), 1)), 2)</f>
        <v>0.04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9.52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"/>
      <c r="G15" s="11">
        <v>0.548</v>
      </c>
      <c r="H15" s="11"/>
      <c r="I15" s="12">
        <v>27.5</v>
      </c>
      <c r="J15" s="12">
        <f ca="1">ROUND(INDIRECT(ADDRESS(ROW()+(0), COLUMN()+(-3), 1))*INDIRECT(ADDRESS(ROW()+(0), COLUMN()+(-1), 1)), 2)</f>
        <v>15.07</v>
      </c>
    </row>
    <row r="16" spans="1:10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"/>
      <c r="G16" s="13">
        <v>0.274</v>
      </c>
      <c r="H16" s="13"/>
      <c r="I16" s="14">
        <v>24.46</v>
      </c>
      <c r="J16" s="14">
        <f ca="1">ROUND(INDIRECT(ADDRESS(ROW()+(0), COLUMN()+(-3), 1))*INDIRECT(ADDRESS(ROW()+(0), COLUMN()+(-1), 1)), 2)</f>
        <v>6.7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21.77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19"/>
      <c r="D19" s="20" t="s">
        <v>31</v>
      </c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31.29</v>
      </c>
      <c r="J19" s="14">
        <f ca="1">ROUND(INDIRECT(ADDRESS(ROW()+(0), COLUMN()+(-3), 1))*INDIRECT(ADDRESS(ROW()+(0), COLUMN()+(-1), 1))/100, 2)</f>
        <v>0.63</v>
      </c>
    </row>
    <row r="20" spans="1:10" ht="13.50" thickBot="1" customHeight="1">
      <c r="A20" s="21" t="s">
        <v>33</v>
      </c>
      <c r="B20" s="21"/>
      <c r="C20" s="21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31.92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142013</v>
      </c>
      <c r="G24" s="29"/>
      <c r="H24" s="29">
        <v>172013</v>
      </c>
      <c r="I24" s="29"/>
      <c r="J24" s="29">
        <v>3</v>
      </c>
    </row>
    <row r="25" spans="1:10" ht="13.50" thickBot="1" customHeight="1">
      <c r="A25" s="30" t="s">
        <v>40</v>
      </c>
      <c r="B25" s="30"/>
      <c r="C25" s="30"/>
      <c r="D25" s="30"/>
      <c r="E25" s="30"/>
      <c r="F25" s="31"/>
      <c r="G25" s="31"/>
      <c r="H25" s="31"/>
      <c r="I25" s="31"/>
      <c r="J25" s="31"/>
    </row>
    <row r="26" spans="1:10" ht="13.50" thickBot="1" customHeight="1">
      <c r="A26" s="28" t="s">
        <v>41</v>
      </c>
      <c r="B26" s="28"/>
      <c r="C26" s="28"/>
      <c r="D26" s="28"/>
      <c r="E26" s="28"/>
      <c r="F26" s="29">
        <v>172013</v>
      </c>
      <c r="G26" s="29"/>
      <c r="H26" s="29">
        <v>172014</v>
      </c>
      <c r="I26" s="29"/>
      <c r="J26" s="29" t="s">
        <v>42</v>
      </c>
    </row>
    <row r="27" spans="1:10" ht="13.50" thickBot="1" customHeight="1">
      <c r="A27" s="30" t="s">
        <v>43</v>
      </c>
      <c r="B27" s="30"/>
      <c r="C27" s="30"/>
      <c r="D27" s="30"/>
      <c r="E27" s="30"/>
      <c r="F27" s="31"/>
      <c r="G27" s="31"/>
      <c r="H27" s="31"/>
      <c r="I27" s="31"/>
      <c r="J27" s="3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45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46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54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I13"/>
    <mergeCell ref="A14:C14"/>
    <mergeCell ref="E14:H14"/>
    <mergeCell ref="A15:C15"/>
    <mergeCell ref="E15:F15"/>
    <mergeCell ref="G15:H15"/>
    <mergeCell ref="A16:C16"/>
    <mergeCell ref="E16:F16"/>
    <mergeCell ref="G16:H16"/>
    <mergeCell ref="A17:C17"/>
    <mergeCell ref="E17:F17"/>
    <mergeCell ref="G17:I17"/>
    <mergeCell ref="A18:C18"/>
    <mergeCell ref="E18:H18"/>
    <mergeCell ref="A19:C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6:E26"/>
    <mergeCell ref="F26:G27"/>
    <mergeCell ref="H26:I27"/>
    <mergeCell ref="J26:J27"/>
    <mergeCell ref="A27:E27"/>
    <mergeCell ref="A30:J30"/>
    <mergeCell ref="A31:J31"/>
    <mergeCell ref="A32:J32"/>
  </mergeCells>
  <pageMargins left="0.147638" right="0.147638" top="0.206693" bottom="0.206693" header="0.0" footer="0.0"/>
  <pageSetup paperSize="9" orientation="portrait"/>
  <rowBreaks count="0" manualBreakCount="0">
    </rowBreaks>
</worksheet>
</file>