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<sst xmlns="http://schemas.openxmlformats.org/spreadsheetml/2006/main" count="92" uniqueCount="92">
  <si>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</si>
  <si>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</si>
  <si>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</si>
  <si>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Coberta plana no transitable, no ventilada, amb grava. Impermeabilització amb làmines d'EPDM, sobre suport continu de panell contralaminat de fusta (CLT).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</si>
  <si>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CAPA SEPARADORA SOTA FORMACIÓ DE PENDENTS: làmina de polietilè d'alta densitat (PEAD/HDPE), de 0,75 mm d'espessor i 705 g/m²; FORMACIÓ DE PENDENTS: mitjançant vorada de tremujals, aiguafons i juntes amb mestres de maó ceràmic buit doble i capa de formigó lleuger, Weberfloor Light Mix "WEBER",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AÏLLAMENT: geotèxtil no teixit compost per fibres de polièster unides per tiretes, (500 g/m²); AÏLLAMENT TÈRMIC: panell rígid de poliestirè extrudit, de superfície llisa i mecanitzat lateral de mitja mossa, de 50 mm d'espessor, resistència a compressió &gt;= 300 kPa; CAPA SEPARADORA SOTA PROTECCIÓ: geotèxtil no teixit compost per fibres de polièster unides per tiretes, (500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</si>
  <si>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</si>
  <si>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</si>
  <si>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</si>
  <si>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</si>
  <si>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</si>
  <si>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</si>
  <si>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</si>
  <si>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</si>
  <si>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</si>
  <si>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 (PEAD/HDPE), de 0,75 mm d'espessor i 705 g/m², Euroclasse E de reacció al foc.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</si>
  <si>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</si>
  <si>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</si>
  <si>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</si>
  <si>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mt10hlw020d</t>
  </si>
  <si>
    <t xml:space="preserve">m³</t>
  </si>
  <si>
    <t xml:space="preserve">Formigó lleuger, Weberfloor Light Mix "WEBER",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</si>
  <si>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</si>
  <si>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</si>
  <si>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</si>
  <si>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</si>
  <si>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</si>
  <si>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</si>
  <si>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</si>
  <si>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</si>
  <si>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</si>
  <si>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</si>
  <si>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</si>
  <si>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</si>
  <si>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</si>
  <si>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</si>
  <si>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</si>
  <si>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mt16pxa010ac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</si>
  <si>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</si>
  <si>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0,034 W/(mK), Euroclasse E de reacció al foc segons UNE-EN 13501-1, amb codi de designació XPS-EN 13164-T1-CS(10/Y)300-DS(70,90)-DLT(2)5-CC(2/1,5/50)125-WL(T)0,7-WD(V)3-FTCD1.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</si>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</sst>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1.73" customWidth="1"/>
    <col min="7" max="7" width="13.26" customWidth="1"/>
    <col min="8" max="8" width="9.01" customWidth="1"/>
    <col min="9" max="9" width="232.56" customWidth="1"/>
    <col min="10" max="10" width="14.45" customWidth="1"/>
    <col min="11" max="11" width="12.75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0.16</v>
      </c>
      <c r="L11" s="12">
        <f ca="1">ROUND(INDIRECT(ADDRESS(ROW()+(0), COLUMN()+(-2), 1))*INDIRECT(ADDRESS(ROW()+(0), COLUMN()+(-1), 1)), 2)</f>
        <v>0.48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217.42</v>
      </c>
      <c r="L12" s="12">
        <f ca="1">ROUND(INDIRECT(ADDRESS(ROW()+(0), COLUMN()+(-2), 1))*INDIRECT(ADDRESS(ROW()+(0), COLUMN()+(-1), 1)), 2)</f>
        <v>6.52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9.58</v>
      </c>
      <c r="L14" s="12">
        <f ca="1">ROUND(INDIRECT(ADDRESS(ROW()+(0), COLUMN()+(-2), 1))*INDIRECT(ADDRESS(ROW()+(0), COLUMN()+(-1), 1)), 2)</f>
        <v>10.54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4.39</v>
      </c>
      <c r="L16" s="12">
        <f ca="1">ROUND(INDIRECT(ADDRESS(ROW()+(0), COLUMN()+(-2), 1))*INDIRECT(ADDRESS(ROW()+(0), COLUMN()+(-1), 1)), 2)</f>
        <v>0.44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1.74</v>
      </c>
      <c r="L17" s="12">
        <f ca="1">ROUND(INDIRECT(ADDRESS(ROW()+(0), COLUMN()+(-2), 1))*INDIRECT(ADDRESS(ROW()+(0), COLUMN()+(-1), 1)), 2)</f>
        <v>3.65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3.5</v>
      </c>
      <c r="L18" s="12">
        <f ca="1">ROUND(INDIRECT(ADDRESS(ROW()+(0), COLUMN()+(-2), 1))*INDIRECT(ADDRESS(ROW()+(0), COLUMN()+(-1), 1)), 2)</f>
        <v>3.68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32.22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0.222</v>
      </c>
      <c r="K25" s="12">
        <v>24.5</v>
      </c>
      <c r="L25" s="12">
        <f ca="1">ROUND(INDIRECT(ADDRESS(ROW()+(0), COLUMN()+(-2), 1))*INDIRECT(ADDRESS(ROW()+(0), COLUMN()+(-1), 1)), 2)</f>
        <v>5.44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0.317</v>
      </c>
      <c r="K26" s="12">
        <v>20.46</v>
      </c>
      <c r="L26" s="12">
        <f ca="1">ROUND(INDIRECT(ADDRESS(ROW()+(0), COLUMN()+(-2), 1))*INDIRECT(ADDRESS(ROW()+(0), COLUMN()+(-1), 1)), 2)</f>
        <v>6.49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0.063</v>
      </c>
      <c r="K27" s="12">
        <v>25.32</v>
      </c>
      <c r="L27" s="12">
        <f ca="1">ROUND(INDIRECT(ADDRESS(ROW()+(0), COLUMN()+(-2), 1))*INDIRECT(ADDRESS(ROW()+(0), COLUMN()+(-1), 1)), 2)</f>
        <v>1.6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0.063</v>
      </c>
      <c r="K28" s="12">
        <v>21.75</v>
      </c>
      <c r="L28" s="12">
        <f ca="1">ROUND(INDIRECT(ADDRESS(ROW()+(0), COLUMN()+(-2), 1))*INDIRECT(ADDRESS(ROW()+(0), COLUMN()+(-1), 1)), 2)</f>
        <v>1.37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0.165</v>
      </c>
      <c r="K29" s="12">
        <v>24.5</v>
      </c>
      <c r="L29" s="12">
        <f ca="1">ROUND(INDIRECT(ADDRESS(ROW()+(0), COLUMN()+(-2), 1))*INDIRECT(ADDRESS(ROW()+(0), COLUMN()+(-1), 1)), 2)</f>
        <v>4.04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0.165</v>
      </c>
      <c r="K30" s="14">
        <v>21.75</v>
      </c>
      <c r="L30" s="14">
        <f ca="1">ROUND(INDIRECT(ADDRESS(ROW()+(0), COLUMN()+(-2), 1))*INDIRECT(ADDRESS(ROW()+(0), COLUMN()+(-1), 1)), 2)</f>
        <v>3.59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22.53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54.79</v>
      </c>
      <c r="L33" s="14">
        <f ca="1">ROUND(INDIRECT(ADDRESS(ROW()+(0), COLUMN()+(-2), 1))*INDIRECT(ADDRESS(ROW()+(0), COLUMN()+(-1), 1))/100, 2)</f>
        <v>1.1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55.89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