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<sst xmlns="http://schemas.openxmlformats.org/spreadsheetml/2006/main" count="117" uniqueCount="117">
  <si>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</si>
  <si>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</si>
  <si>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</si>
  <si>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Coberta plana transitable, ventilada, amb enrajolat fix. Impermeabilització ambàmines asfàltiques.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</si>
  <si>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LBM(SBS)-40-FP prèvia emprimació amb emulsió asfàltica aniònica amb càrregues tipus EB; CAPA SEPARADORA SOTA PROTECCIÓ: geotèxtil no teixit compost per fibres de polièster unides per tiretes, (200 g/m²); CAPA DE PROTECCIÓ: paviment de rajoles ceràmiques de gres rústic, 20x20 cm col·locades en capa fina amb adhesiu cimentós millorat de lligants mixtos, C2 TE, segons UNE-EN 12004, amb lliscament reduït i temps obert ampliat Webercol Flex Duo "WEBER", color gris, sobre una capa de regularització de morter de ciment, industrial, M-5, de 4 cm d'espessor, rejuntades amb morter de junts cimentós millorat, tipus CG2 W A, segons UNE-EN 13888, amb absorció d'aigua reduïda i resistència elevada a l'abrasió, Webercolor Hydroflex "WEBER", color Perla.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</si>
  <si>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</si>
  <si>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</si>
  <si>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</si>
  <si>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</si>
  <si>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</si>
  <si>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</si>
  <si>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</si>
  <si>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</si>
  <si>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</si>
  <si>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</si>
  <si>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</si>
  <si>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</si>
  <si>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</si>
  <si>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</si>
  <si>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</si>
  <si>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</si>
  <si>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</si>
  <si>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</si>
  <si>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</si>
  <si>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</si>
  <si>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</si>
  <si>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</si>
  <si>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</si>
  <si>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</si>
  <si>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</si>
  <si>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</si>
  <si>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</si>
  <si>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</si>
  <si>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</si>
  <si>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</si>
  <si>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</si>
  <si>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</si>
  <si>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</si>
  <si>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</si>
  <si>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mt09mcw010j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</si>
  <si>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</si>
  <si>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</si>
  <si>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</si>
  <si>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</si>
  <si>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</si>
  <si>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</si>
  <si>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</si>
  <si>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</si>
  <si>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</si>
  <si>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</si>
  <si>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</si>
  <si>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mt09mcw050kf</t>
  </si>
  <si>
    <t xml:space="preserve">kg</t>
  </si>
  <si>
    <t xml:space="preserve">Morter de junts cimentós millorat, tipus CG2 W A, segons UNE-EN 13888, amb absorció d'aigua reduïda i resistència elevada a l'abrasió, Webercolor Hydroflex "WEBER", color Perla, compost de ciments especials, àrids silicis, resina, additius hidrofugants i additius orgànics i inorgànics específics, amb molt baix contingut de substàncies orgàniques volàtils (VOC), deformable, d'alta flexibilitat, impermeable a l'aigua, transpirable i amb resistència als sulfats i a les sals, per a rejuntat de tot tipus de peces ceràmiques, pedres naturals i terratzo, per junts de 3 a 30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</si>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</sst>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8</v>
      </c>
      <c r="H19" s="11"/>
      <c r="I19" s="12">
        <v>0.41</v>
      </c>
      <c r="J19" s="12">
        <f ca="1">ROUND(INDIRECT(ADDRESS(ROW()+(0), COLUMN()+(-3), 1))*INDIRECT(ADDRESS(ROW()+(0), COLUMN()+(-1), 1)), 2)</f>
        <v>3.28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76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1.63</v>
      </c>
      <c r="J23" s="14">
        <f ca="1">ROUND(INDIRECT(ADDRESS(ROW()+(0), COLUMN()+(-3), 1))*INDIRECT(ADDRESS(ROW()+(0), COLUMN()+(-1), 1)), 2)</f>
        <v>0.08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34.77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0.904</v>
      </c>
      <c r="H26" s="11"/>
      <c r="I26" s="12">
        <v>24.5</v>
      </c>
      <c r="J26" s="12">
        <f ca="1">ROUND(INDIRECT(ADDRESS(ROW()+(0), COLUMN()+(-3), 1))*INDIRECT(ADDRESS(ROW()+(0), COLUMN()+(-1), 1)), 2)</f>
        <v>22.15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1.397</v>
      </c>
      <c r="H27" s="11"/>
      <c r="I27" s="12">
        <v>20.46</v>
      </c>
      <c r="J27" s="12">
        <f ca="1">ROUND(INDIRECT(ADDRESS(ROW()+(0), COLUMN()+(-3), 1))*INDIRECT(ADDRESS(ROW()+(0), COLUMN()+(-1), 1)), 2)</f>
        <v>28.58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0.139</v>
      </c>
      <c r="H28" s="11"/>
      <c r="I28" s="12">
        <v>24.5</v>
      </c>
      <c r="J28" s="12">
        <f ca="1">ROUND(INDIRECT(ADDRESS(ROW()+(0), COLUMN()+(-3), 1))*INDIRECT(ADDRESS(ROW()+(0), COLUMN()+(-1), 1)), 2)</f>
        <v>3.41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0.139</v>
      </c>
      <c r="H29" s="11"/>
      <c r="I29" s="12">
        <v>21.75</v>
      </c>
      <c r="J29" s="12">
        <f ca="1">ROUND(INDIRECT(ADDRESS(ROW()+(0), COLUMN()+(-3), 1))*INDIRECT(ADDRESS(ROW()+(0), COLUMN()+(-1), 1)), 2)</f>
        <v>3.02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0.058</v>
      </c>
      <c r="H30" s="11"/>
      <c r="I30" s="12">
        <v>25.32</v>
      </c>
      <c r="J30" s="12">
        <f ca="1">ROUND(INDIRECT(ADDRESS(ROW()+(0), COLUMN()+(-3), 1))*INDIRECT(ADDRESS(ROW()+(0), COLUMN()+(-1), 1)), 2)</f>
        <v>1.47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0.058</v>
      </c>
      <c r="H31" s="11"/>
      <c r="I31" s="12">
        <v>21.75</v>
      </c>
      <c r="J31" s="12">
        <f ca="1">ROUND(INDIRECT(ADDRESS(ROW()+(0), COLUMN()+(-3), 1))*INDIRECT(ADDRESS(ROW()+(0), COLUMN()+(-1), 1)), 2)</f>
        <v>1.26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0.464</v>
      </c>
      <c r="H32" s="11"/>
      <c r="I32" s="12">
        <v>24.5</v>
      </c>
      <c r="J32" s="12">
        <f ca="1">ROUND(INDIRECT(ADDRESS(ROW()+(0), COLUMN()+(-3), 1))*INDIRECT(ADDRESS(ROW()+(0), COLUMN()+(-1), 1)), 2)</f>
        <v>11.37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0.232</v>
      </c>
      <c r="H33" s="13"/>
      <c r="I33" s="14">
        <v>21.75</v>
      </c>
      <c r="J33" s="14">
        <f ca="1">ROUND(INDIRECT(ADDRESS(ROW()+(0), COLUMN()+(-3), 1))*INDIRECT(ADDRESS(ROW()+(0), COLUMN()+(-1), 1)), 2)</f>
        <v>5.05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76.31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111.08</v>
      </c>
      <c r="J36" s="14">
        <f ca="1">ROUND(INDIRECT(ADDRESS(ROW()+(0), COLUMN()+(-3), 1))*INDIRECT(ADDRESS(ROW()+(0), COLUMN()+(-1), 1))/100, 2)</f>
        <v>2.22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113.3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