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<sst xmlns="http://schemas.openxmlformats.org/spreadsheetml/2006/main" count="127" uniqueCount="127">
  <si>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</si>
  <si>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</si>
  <si>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</si>
  <si>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Coberta plana transitable, no ventilada, amb enrajolat fix, per a trànsit de vianants privat.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</si>
  <si>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privat. FORMACIÓ DE PENDENTS: mitjançant vorada de tremujals, aiguafons i juntes amb mestres de maó ceràmic buit doble i capa d'argila expandida, Arlita Leca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 millorat de lligants mixtos, C2 TE, segons UNE-EN 12004, amb lliscament reduït i temps obert ampliat Webercol Flex Duo "WEBER", color gris, sobre una capa de regularització de morter de ciment, industrial, M-5, de 4 cm d'espessor, rejuntades amb morter de junts cimentós millorat, tipus CG2 W A, segons UNE-EN 13888, amb absorció d'aigua reduïda i resistència elevada a l'abrasió, Webercolor Hydroflex "WEBER", color Perla.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</si>
  <si>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</si>
  <si>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</si>
  <si>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</si>
  <si>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</si>
  <si>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</si>
  <si>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</si>
  <si>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</si>
  <si>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</si>
  <si>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</si>
  <si>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</si>
  <si>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mt01arl030la</t>
  </si>
  <si>
    <t xml:space="preserve">m³</t>
  </si>
  <si>
    <t xml:space="preserve">Argila expandida, Arlita Leca Dur "WEBER",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</si>
  <si>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</si>
  <si>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</si>
  <si>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</si>
  <si>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</si>
  <si>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</si>
  <si>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</si>
  <si>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</si>
  <si>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</si>
  <si>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</si>
  <si>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</si>
  <si>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</si>
  <si>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</si>
  <si>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</si>
  <si>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</si>
  <si>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</si>
  <si>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</si>
  <si>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</si>
  <si>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</si>
  <si>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</si>
  <si>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</si>
  <si>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</si>
  <si>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</si>
  <si>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</si>
  <si>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</si>
  <si>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</si>
  <si>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</si>
  <si>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</si>
  <si>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mt09mcw010j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</si>
  <si>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</si>
  <si>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</si>
  <si>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</si>
  <si>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</si>
  <si>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</si>
  <si>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</si>
  <si>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</si>
  <si>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</si>
  <si>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</si>
  <si>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</si>
  <si>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</si>
  <si>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mt09mcw050kf</t>
  </si>
  <si>
    <t xml:space="preserve">kg</t>
  </si>
  <si>
    <t xml:space="preserve">Morter de junts cimentós millorat, tipus CG2 W A, segons UNE-EN 13888, amb absorció d'aigua reduïda i resistència elevada a l'abrasió, Webercolor Hydroflex "WEBER", color Perla, compost de ciments especials, àrids silicis, resina, additius hidrofugants i additius orgànics i inorgànics específics, amb molt baix contingut de substàncies orgàniques volàtils (VOC), deformable, d'alta flexibilitat, impermeable a l'aigua, transpirable i amb resistència als sulfats i a les sals, per a rejuntat de tot tipus de peces ceràmiques, pedres naturals i terratzo, per junts de 3 a 30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</si>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</sst>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357.6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140.08</v>
      </c>
      <c r="L11" s="12">
        <f ca="1">ROUND(INDIRECT(ADDRESS(ROW()+(0), COLUMN()+(-2), 1))*INDIRECT(ADDRESS(ROW()+(0), COLUMN()+(-1), 1)), 2)</f>
        <v>14.01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8</v>
      </c>
      <c r="K21" s="12">
        <v>0.41</v>
      </c>
      <c r="L21" s="12">
        <f ca="1">ROUND(INDIRECT(ADDRESS(ROW()+(0), COLUMN()+(-2), 1))*INDIRECT(ADDRESS(ROW()+(0), COLUMN()+(-1), 1)), 2)</f>
        <v>3.28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1.63</v>
      </c>
      <c r="L25" s="14">
        <f ca="1">ROUND(INDIRECT(ADDRESS(ROW()+(0), COLUMN()+(-2), 1))*INDIRECT(ADDRESS(ROW()+(0), COLUMN()+(-1), 1)), 2)</f>
        <v>0.08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48.25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0.104</v>
      </c>
      <c r="K28" s="12">
        <v>24.5</v>
      </c>
      <c r="L28" s="12">
        <f ca="1">ROUND(INDIRECT(ADDRESS(ROW()+(0), COLUMN()+(-2), 1))*INDIRECT(ADDRESS(ROW()+(0), COLUMN()+(-1), 1)), 2)</f>
        <v>2.55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0.568</v>
      </c>
      <c r="K29" s="12">
        <v>20.46</v>
      </c>
      <c r="L29" s="12">
        <f ca="1">ROUND(INDIRECT(ADDRESS(ROW()+(0), COLUMN()+(-2), 1))*INDIRECT(ADDRESS(ROW()+(0), COLUMN()+(-1), 1)), 2)</f>
        <v>11.62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0.209</v>
      </c>
      <c r="K30" s="12">
        <v>24.5</v>
      </c>
      <c r="L30" s="12">
        <f ca="1">ROUND(INDIRECT(ADDRESS(ROW()+(0), COLUMN()+(-2), 1))*INDIRECT(ADDRESS(ROW()+(0), COLUMN()+(-1), 1)), 2)</f>
        <v>5.12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0.209</v>
      </c>
      <c r="K31" s="12">
        <v>21.75</v>
      </c>
      <c r="L31" s="12">
        <f ca="1">ROUND(INDIRECT(ADDRESS(ROW()+(0), COLUMN()+(-2), 1))*INDIRECT(ADDRESS(ROW()+(0), COLUMN()+(-1), 1)), 2)</f>
        <v>4.55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0.058</v>
      </c>
      <c r="K32" s="12">
        <v>25.32</v>
      </c>
      <c r="L32" s="12">
        <f ca="1">ROUND(INDIRECT(ADDRESS(ROW()+(0), COLUMN()+(-2), 1))*INDIRECT(ADDRESS(ROW()+(0), COLUMN()+(-1), 1)), 2)</f>
        <v>1.47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0.058</v>
      </c>
      <c r="K33" s="12">
        <v>21.75</v>
      </c>
      <c r="L33" s="12">
        <f ca="1">ROUND(INDIRECT(ADDRESS(ROW()+(0), COLUMN()+(-2), 1))*INDIRECT(ADDRESS(ROW()+(0), COLUMN()+(-1), 1)), 2)</f>
        <v>1.26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0.464</v>
      </c>
      <c r="K34" s="12">
        <v>24.5</v>
      </c>
      <c r="L34" s="12">
        <f ca="1">ROUND(INDIRECT(ADDRESS(ROW()+(0), COLUMN()+(-2), 1))*INDIRECT(ADDRESS(ROW()+(0), COLUMN()+(-1), 1)), 2)</f>
        <v>11.37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0.232</v>
      </c>
      <c r="K35" s="14">
        <v>21.75</v>
      </c>
      <c r="L35" s="14">
        <f ca="1">ROUND(INDIRECT(ADDRESS(ROW()+(0), COLUMN()+(-2), 1))*INDIRECT(ADDRESS(ROW()+(0), COLUMN()+(-1), 1)), 2)</f>
        <v>5.05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42.99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91.24</v>
      </c>
      <c r="L38" s="14">
        <f ca="1">ROUND(INDIRECT(ADDRESS(ROW()+(0), COLUMN()+(-2), 1))*INDIRECT(ADDRESS(ROW()+(0), COLUMN()+(-1), 1))/100, 2)</f>
        <v>1.82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93.06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