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<sst xmlns="http://schemas.openxmlformats.org/spreadsheetml/2006/main" count="127" uniqueCount="127">
  <si>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</si>
  <si>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</si>
  <si>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</si>
  <si>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Coberta plana transitable, no ventilada, amb enrajolat fix, per a trànsit de vianants privat.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</si>
  <si>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Arlita Leca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 millorat de lligants mixtos, C2 TE, segons UNE-EN 12004, amb lliscament reduït i temps obert ampliat Webercol Flex Duo "WEBER", color gris, sobre una capa de regularització de morter de ciment, industrial, M-5, de 4 cm d'espessor, rejuntades amb morter de junts cimentós millorat, tipus CG2 W A, segons UNE-EN 13888, amb absorció d'aigua reduïda i resistència elevada a l'abrasió, Webercolor Hydroflex "WEBER", color Perla.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</si>
  <si>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</si>
  <si>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</si>
  <si>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</si>
  <si>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</si>
  <si>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</si>
  <si>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</si>
  <si>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</si>
  <si>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</si>
  <si>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</si>
  <si>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</si>
  <si>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mt01arl030la</t>
  </si>
  <si>
    <t xml:space="preserve">m³</t>
  </si>
  <si>
    <t xml:space="preserve">Argila expandida, Arlita Leca Dur "WEBER",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</si>
  <si>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</si>
  <si>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</si>
  <si>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</si>
  <si>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</si>
  <si>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</si>
  <si>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</si>
  <si>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</si>
  <si>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</si>
  <si>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</si>
  <si>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</si>
  <si>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</si>
  <si>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</si>
  <si>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</si>
  <si>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</si>
  <si>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</si>
  <si>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</si>
  <si>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</si>
  <si>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</si>
  <si>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</si>
  <si>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</si>
  <si>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</si>
  <si>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</si>
  <si>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</si>
  <si>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</si>
  <si>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</si>
  <si>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</si>
  <si>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</si>
  <si>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mt09mcw010j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</si>
  <si>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</si>
  <si>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</si>
  <si>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</si>
  <si>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</si>
  <si>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</si>
  <si>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</si>
  <si>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</si>
  <si>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</si>
  <si>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</si>
  <si>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</si>
  <si>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</si>
  <si>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mt09mcw050kf</t>
  </si>
  <si>
    <t xml:space="preserve">kg</t>
  </si>
  <si>
    <t xml:space="preserve">Morter de junts cimentós millorat, tipus CG2 W A, segons UNE-EN 13888, amb absorció d'aigua reduïda i resistència elevada a l'abrasió, Webercolor Hydroflex "WEBER", color Perla, compost de ciments especials, àrids silicis, resina, additius hidrofugants i additius orgànics i inorgànics específics, amb molt baix contingut de substàncies orgàniques volàtils (VOC), deformable, d'alta flexibilitat, impermeable a l'aigua, transpirable i amb resistència als sulfats i a les sals, per a rejuntat de tot tipus de peces ceràmiques, pedres naturals i terratzo, per junts de 3 a 30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</si>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</sst>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0.41</v>
      </c>
      <c r="J21" s="12">
        <f ca="1">ROUND(INDIRECT(ADDRESS(ROW()+(0), COLUMN()+(-3), 1))*INDIRECT(ADDRESS(ROW()+(0), COLUMN()+(-1), 1)), 2)</f>
        <v>3.28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76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1.63</v>
      </c>
      <c r="J25" s="14">
        <f ca="1">ROUND(INDIRECT(ADDRESS(ROW()+(0), COLUMN()+(-3), 1))*INDIRECT(ADDRESS(ROW()+(0), COLUMN()+(-1), 1)), 2)</f>
        <v>0.08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</v>
      </c>
      <c r="H29" s="11"/>
      <c r="I29" s="12">
        <v>20.46</v>
      </c>
      <c r="J29" s="12">
        <f ca="1">ROUND(INDIRECT(ADDRESS(ROW()+(0), COLUMN()+(-3), 1))*INDIRECT(ADDRESS(ROW()+(0), COLUMN()+(-1), 1)), 2)</f>
        <v>16.37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0.162</v>
      </c>
      <c r="H30" s="11"/>
      <c r="I30" s="12">
        <v>24.5</v>
      </c>
      <c r="J30" s="12">
        <f ca="1">ROUND(INDIRECT(ADDRESS(ROW()+(0), COLUMN()+(-3), 1))*INDIRECT(ADDRESS(ROW()+(0), COLUMN()+(-1), 1)), 2)</f>
        <v>3.97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21.75</v>
      </c>
      <c r="J31" s="12">
        <f ca="1">ROUND(INDIRECT(ADDRESS(ROW()+(0), COLUMN()+(-3), 1))*INDIRECT(ADDRESS(ROW()+(0), COLUMN()+(-1), 1)), 2)</f>
        <v>3.52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0.058</v>
      </c>
      <c r="H32" s="11"/>
      <c r="I32" s="12">
        <v>25.32</v>
      </c>
      <c r="J32" s="12">
        <f ca="1">ROUND(INDIRECT(ADDRESS(ROW()+(0), COLUMN()+(-3), 1))*INDIRECT(ADDRESS(ROW()+(0), COLUMN()+(-1), 1)), 2)</f>
        <v>1.47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0.058</v>
      </c>
      <c r="H33" s="11"/>
      <c r="I33" s="12">
        <v>21.75</v>
      </c>
      <c r="J33" s="12">
        <f ca="1">ROUND(INDIRECT(ADDRESS(ROW()+(0), COLUMN()+(-3), 1))*INDIRECT(ADDRESS(ROW()+(0), COLUMN()+(-1), 1)), 2)</f>
        <v>1.26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0.464</v>
      </c>
      <c r="H34" s="11"/>
      <c r="I34" s="12">
        <v>24.5</v>
      </c>
      <c r="J34" s="12">
        <f ca="1">ROUND(INDIRECT(ADDRESS(ROW()+(0), COLUMN()+(-3), 1))*INDIRECT(ADDRESS(ROW()+(0), COLUMN()+(-1), 1)), 2)</f>
        <v>11.37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0.232</v>
      </c>
      <c r="H35" s="13"/>
      <c r="I35" s="14">
        <v>21.75</v>
      </c>
      <c r="J35" s="14">
        <f ca="1">ROUND(INDIRECT(ADDRESS(ROW()+(0), COLUMN()+(-3), 1))*INDIRECT(ADDRESS(ROW()+(0), COLUMN()+(-1), 1)), 2)</f>
        <v>5.05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45.56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106.15</v>
      </c>
      <c r="J38" s="14">
        <f ca="1">ROUND(INDIRECT(ADDRESS(ROW()+(0), COLUMN()+(-3), 1))*INDIRECT(ADDRESS(ROW()+(0), COLUMN()+(-1), 1))/100, 2)</f>
        <v>2.12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108.27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